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99" activeTab="0"/>
  </bookViews>
  <sheets>
    <sheet name="grad_trasfLAv_" sheetId="1" r:id="rId1"/>
  </sheets>
  <definedNames>
    <definedName name="_xlnm.Print_Area" localSheetId="0">'grad_trasfLAv_'!$A$1:$AH$69</definedName>
    <definedName name="_xlnm.Print_Titles" localSheetId="0">'grad_trasfLAv_'!$1:$1</definedName>
    <definedName name="Excel_BuiltIn_Print_Area_1_1">'grad_trasfLAv_'!$A$1:$AH$64</definedName>
    <definedName name="Excel_BuiltIn_Print_Area_1_1_1">'grad_trasfLAv_'!$A$1:$AH$50</definedName>
    <definedName name="Excel_BuiltIn_Print_Area_1_1_1_1">'grad_trasfLAv_'!$A$1:$AH$52</definedName>
    <definedName name="Excel_BuiltIn_Print_Area_1_1_1_1_1">'grad_trasfLAv_'!$A$1:$AH$59</definedName>
    <definedName name="Excel_BuiltIn_Print_Area_1_1_1_1_1_1">'grad_trasfLAv_'!$A$1:$AH$61</definedName>
    <definedName name="Excel_BuiltIn_Print_Area_1_1_1_1_1_1_1">'grad_trasfLAv_'!$A$1:$AH$27</definedName>
    <definedName name="Excel_BuiltIn_Print_Area_1_1_1_1_1_1_11">'grad_trasfLAv_'!$A$1:$AH$42</definedName>
    <definedName name="Excel_BuiltIn_Print_Area_1_1_1_1_1_1_1_1">'grad_trasfLAv_'!$A$1:$AH$40</definedName>
    <definedName name="Excel_BuiltIn_Print_Area_1_1_1_1_1_1_1_1_1">'grad_trasfLAv_'!$A$1:$AH$53</definedName>
    <definedName name="Excel_BuiltIn_Print_Area_1_1_1_1_1_1_1_1_11">'grad_trasfLAv_'!$A$1:$AB$53</definedName>
    <definedName name="Excel_BuiltIn_Print_Area_1_1_1_1_1_1_1_1_1_1">'grad_trasfLAv_'!$A$1:$AB$61</definedName>
    <definedName name="Excel_BuiltIn_Print_Area_1_1_1_1_1_1_1_1_1_1_1">'grad_trasfLAv_'!$A$1:$AB$50</definedName>
    <definedName name="Excel_BuiltIn_Print_Area_1_1_1_1_1_1_1_1_1_1_1_1">'grad_trasfLAv_'!$A$1:$AB$51</definedName>
    <definedName name="Excel_BuiltIn_Print_Area_1_1_1_1_1_1_1_1_1_1_1_1_1">'grad_trasfLAv_'!$A$1:$AB$52</definedName>
    <definedName name="Excel_BuiltIn_Print_Area_1_1_1_1_1_1_1_1_1_1_1_1_1_1">'grad_trasfLAv_'!$B$1:$X$91</definedName>
    <definedName name="Excel_BuiltIn_Print_Area_1_1_1_1_1_1_1_1_1_1_1_1_1_11">'grad_trasfLAv_'!$B$1:$X$94</definedName>
    <definedName name="Excel_BuiltIn_Print_Area_1_1_1_1_1_1_1_1_1_1_1_1_1_1_1">'grad_trasfLAv_'!$B$1:$X$53</definedName>
    <definedName name="Excel_BuiltIn_Print_Titles_1_1">'grad_trasfLAv_'!$A$1:$IP$1</definedName>
  </definedNames>
  <calcPr fullCalcOnLoad="1"/>
</workbook>
</file>

<file path=xl/sharedStrings.xml><?xml version="1.0" encoding="utf-8"?>
<sst xmlns="http://schemas.openxmlformats.org/spreadsheetml/2006/main" count="120" uniqueCount="84">
  <si>
    <t>NM</t>
  </si>
  <si>
    <t>Nominativo</t>
  </si>
  <si>
    <t>Data Nas.</t>
  </si>
  <si>
    <t>Residenza</t>
  </si>
  <si>
    <t>Anzianità Complessiva</t>
  </si>
  <si>
    <t>DATA RIF</t>
  </si>
  <si>
    <t>Anzianità titolarità ultimo incarico</t>
  </si>
  <si>
    <t>ANZ.IN GG</t>
  </si>
  <si>
    <t>ANZ. IN GG Ultimo Incarico</t>
  </si>
  <si>
    <t>ANZIANITA' Effettiva Totale</t>
  </si>
  <si>
    <t>ASL richiesta</t>
  </si>
  <si>
    <t xml:space="preserve">Ambito </t>
  </si>
  <si>
    <t>CORATZA MARIO</t>
  </si>
  <si>
    <t>MORES</t>
  </si>
  <si>
    <t>(2.2) (2.3)</t>
  </si>
  <si>
    <t>MEREU ANANIO</t>
  </si>
  <si>
    <t>NUORO</t>
  </si>
  <si>
    <t>1.7</t>
  </si>
  <si>
    <t>LOBINA LUIGI</t>
  </si>
  <si>
    <t>SADALI</t>
  </si>
  <si>
    <t>5.2</t>
  </si>
  <si>
    <t>MELIS MARIA VITTORIA</t>
  </si>
  <si>
    <t>MURAVERA</t>
  </si>
  <si>
    <t>4.1</t>
  </si>
  <si>
    <t>COLOMBO GUIDO</t>
  </si>
  <si>
    <t xml:space="preserve">TORTOLI' </t>
  </si>
  <si>
    <t>1.1</t>
  </si>
  <si>
    <t>MANGHINA MARIO</t>
  </si>
  <si>
    <t>ANELA</t>
  </si>
  <si>
    <t>(1.3)    (1.4)</t>
  </si>
  <si>
    <t>BALLOCCO ANDREA</t>
  </si>
  <si>
    <t>MOJTEHADI MOHAMMAD HOSSEIN</t>
  </si>
  <si>
    <t>CAPOTERRA</t>
  </si>
  <si>
    <t>(1.1) (2.1) (2.2)(2.3)</t>
  </si>
  <si>
    <t>1.5</t>
  </si>
  <si>
    <t>FLUMENE ANTIOCO LEONARDO M.</t>
  </si>
  <si>
    <t>ALGHERO</t>
  </si>
  <si>
    <t>2.2</t>
  </si>
  <si>
    <t>SAILIS MARINA</t>
  </si>
  <si>
    <t>GHILARZA</t>
  </si>
  <si>
    <t>1 - 5</t>
  </si>
  <si>
    <t xml:space="preserve"> T - T </t>
  </si>
  <si>
    <t>6 - 8</t>
  </si>
  <si>
    <t>T - T</t>
  </si>
  <si>
    <t>MURRU MARIA ROSALIA</t>
  </si>
  <si>
    <t>SINISCOLA</t>
  </si>
  <si>
    <t>3.1</t>
  </si>
  <si>
    <t>PODDA MARIA RAFFAELA</t>
  </si>
  <si>
    <t>SATTA PIETRO</t>
  </si>
  <si>
    <t>ARZACHENA</t>
  </si>
  <si>
    <t>(1.3)</t>
  </si>
  <si>
    <t>BAGNOLO MARIA ANGELA</t>
  </si>
  <si>
    <t>CAGLIARI</t>
  </si>
  <si>
    <t>MURGIA CARLO</t>
  </si>
  <si>
    <t>SASSARI</t>
  </si>
  <si>
    <t>SULAS ANGELO</t>
  </si>
  <si>
    <t>T</t>
  </si>
  <si>
    <t>TOLU PIETRO PAOLO</t>
  </si>
  <si>
    <t>(1.1)  (1.3) (1.4)(1.5)(2.2)</t>
  </si>
  <si>
    <t>FIGLIOLA MARINA</t>
  </si>
  <si>
    <t>PONTI FRANCESCO</t>
  </si>
  <si>
    <t>QUARTU S.E.</t>
  </si>
  <si>
    <t>(1.1) (1.2) (3.3)</t>
  </si>
  <si>
    <t>(1.3) (3.3)</t>
  </si>
  <si>
    <t>RIZZETTO ALDO TULLIO</t>
  </si>
  <si>
    <t>URAS</t>
  </si>
  <si>
    <t>(1.3) (3.1)</t>
  </si>
  <si>
    <t>ESCLUSIONI</t>
  </si>
  <si>
    <t>BADUENA ITALO</t>
  </si>
  <si>
    <t>TRINITA' D'AGULTU</t>
  </si>
  <si>
    <t>NON TITOLARE DI ASSISTENZA PRIMARIA</t>
  </si>
  <si>
    <t>GIA' TITOLARE NELL'AMBITO DA MOLTI ANNI</t>
  </si>
  <si>
    <t>BASILI PATRIZIO</t>
  </si>
  <si>
    <t>CARTA DANIELA</t>
  </si>
  <si>
    <t>GRECO COSTANTINA</t>
  </si>
  <si>
    <t>NON HA MATURATO L'ANZIANITA' NECESSARIA</t>
  </si>
  <si>
    <t>OPPIA ANDREA</t>
  </si>
  <si>
    <t>PIRAS AURA ARNALDA</t>
  </si>
  <si>
    <t>PETULLA' MARIA CARMELA</t>
  </si>
  <si>
    <t>TORINO</t>
  </si>
  <si>
    <t>SALIS ANTONELLO</t>
  </si>
  <si>
    <t>DOMANDA FUORI TERMINE</t>
  </si>
  <si>
    <t>SCANO PIETRO MARIO</t>
  </si>
  <si>
    <t>TEMPIO P.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</si>
</sst>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DD/MM/YY"/>
    <numFmt numFmtId="167" formatCode="DD/MM/YY;@"/>
    <numFmt numFmtId="168" formatCode="#,##0.00"/>
    <numFmt numFmtId="169" formatCode="@"/>
    <numFmt numFmtId="170" formatCode="D/M/YYYY;@"/>
    <numFmt numFmtId="171" formatCode="0"/>
    <numFmt numFmtId="172" formatCode="#,##0"/>
  </numFmts>
  <fonts count="13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5"/>
      <name val="Lucida Sans Unicode"/>
      <family val="2"/>
    </font>
    <font>
      <b/>
      <sz val="13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9">
    <xf numFmtId="164" fontId="0" fillId="0" borderId="0" xfId="0" applyAlignment="1">
      <alignment/>
    </xf>
    <xf numFmtId="164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9" fontId="0" fillId="0" borderId="0" xfId="0" applyNumberFormat="1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horizontal="left" wrapText="1"/>
    </xf>
    <xf numFmtId="164" fontId="0" fillId="0" borderId="0" xfId="0" applyFont="1" applyFill="1" applyBorder="1" applyAlignment="1">
      <alignment wrapText="1"/>
    </xf>
    <xf numFmtId="169" fontId="0" fillId="0" borderId="0" xfId="0" applyNumberFormat="1" applyFont="1" applyFill="1" applyBorder="1" applyAlignment="1">
      <alignment wrapText="1"/>
    </xf>
    <xf numFmtId="164" fontId="0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justify" vertical="center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Fill="1" applyBorder="1" applyAlignment="1">
      <alignment vertical="center"/>
    </xf>
    <xf numFmtId="171" fontId="3" fillId="0" borderId="1" xfId="0" applyNumberFormat="1" applyFont="1" applyFill="1" applyBorder="1" applyAlignment="1">
      <alignment vertical="center"/>
    </xf>
    <xf numFmtId="171" fontId="3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168" fontId="0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 vertical="center"/>
    </xf>
    <xf numFmtId="169" fontId="0" fillId="0" borderId="2" xfId="0" applyNumberFormat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vertical="center"/>
    </xf>
    <xf numFmtId="169" fontId="3" fillId="0" borderId="2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/>
    </xf>
    <xf numFmtId="164" fontId="3" fillId="0" borderId="1" xfId="0" applyFont="1" applyFill="1" applyBorder="1" applyAlignment="1">
      <alignment horizontal="center" vertical="center"/>
    </xf>
    <xf numFmtId="169" fontId="4" fillId="0" borderId="1" xfId="0" applyNumberFormat="1" applyFont="1" applyBorder="1" applyAlignment="1">
      <alignment horizontal="center"/>
    </xf>
    <xf numFmtId="169" fontId="3" fillId="0" borderId="1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169" fontId="3" fillId="0" borderId="2" xfId="0" applyNumberFormat="1" applyFont="1" applyFill="1" applyBorder="1" applyAlignment="1">
      <alignment horizontal="center" vertical="center" wrapText="1"/>
    </xf>
    <xf numFmtId="169" fontId="5" fillId="0" borderId="2" xfId="0" applyNumberFormat="1" applyFont="1" applyFill="1" applyBorder="1" applyAlignment="1">
      <alignment horizontal="center" vertical="center"/>
    </xf>
    <xf numFmtId="169" fontId="5" fillId="0" borderId="2" xfId="0" applyNumberFormat="1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center" vertical="center"/>
    </xf>
    <xf numFmtId="169" fontId="3" fillId="0" borderId="2" xfId="0" applyNumberFormat="1" applyFont="1" applyFill="1" applyBorder="1" applyAlignment="1">
      <alignment vertical="center" wrapText="1"/>
    </xf>
    <xf numFmtId="169" fontId="3" fillId="0" borderId="2" xfId="0" applyNumberFormat="1" applyFont="1" applyBorder="1" applyAlignment="1">
      <alignment horizontal="center"/>
    </xf>
    <xf numFmtId="169" fontId="6" fillId="0" borderId="2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/>
    </xf>
    <xf numFmtId="164" fontId="0" fillId="0" borderId="3" xfId="0" applyNumberFormat="1" applyFont="1" applyFill="1" applyBorder="1" applyAlignment="1">
      <alignment horizontal="center" vertical="center"/>
    </xf>
    <xf numFmtId="169" fontId="0" fillId="0" borderId="2" xfId="0" applyNumberFormat="1" applyFont="1" applyFill="1" applyBorder="1" applyAlignment="1">
      <alignment vertical="center" wrapText="1"/>
    </xf>
    <xf numFmtId="169" fontId="5" fillId="0" borderId="1" xfId="0" applyNumberFormat="1" applyFont="1" applyFill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/>
    </xf>
    <xf numFmtId="169" fontId="7" fillId="0" borderId="2" xfId="0" applyNumberFormat="1" applyFont="1" applyFill="1" applyBorder="1" applyAlignment="1">
      <alignment horizontal="center" vertical="center"/>
    </xf>
    <xf numFmtId="164" fontId="3" fillId="0" borderId="0" xfId="0" applyFont="1" applyAlignment="1">
      <alignment/>
    </xf>
    <xf numFmtId="169" fontId="3" fillId="0" borderId="2" xfId="0" applyNumberFormat="1" applyFont="1" applyBorder="1" applyAlignment="1">
      <alignment/>
    </xf>
    <xf numFmtId="164" fontId="8" fillId="0" borderId="1" xfId="0" applyFont="1" applyBorder="1" applyAlignment="1">
      <alignment/>
    </xf>
    <xf numFmtId="169" fontId="9" fillId="0" borderId="1" xfId="0" applyNumberFormat="1" applyFont="1" applyFill="1" applyBorder="1" applyAlignment="1">
      <alignment horizontal="center" vertical="center"/>
    </xf>
    <xf numFmtId="169" fontId="3" fillId="0" borderId="2" xfId="0" applyNumberFormat="1" applyFont="1" applyFill="1" applyBorder="1" applyAlignment="1">
      <alignment vertical="center"/>
    </xf>
    <xf numFmtId="169" fontId="0" fillId="0" borderId="2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Alignment="1">
      <alignment/>
    </xf>
    <xf numFmtId="164" fontId="0" fillId="0" borderId="2" xfId="0" applyNumberFormat="1" applyFont="1" applyFill="1" applyBorder="1" applyAlignment="1">
      <alignment vertical="center"/>
    </xf>
    <xf numFmtId="164" fontId="0" fillId="0" borderId="2" xfId="0" applyNumberFormat="1" applyFont="1" applyFill="1" applyBorder="1" applyAlignment="1">
      <alignment horizontal="center" vertical="center"/>
    </xf>
    <xf numFmtId="164" fontId="3" fillId="0" borderId="4" xfId="0" applyFont="1" applyBorder="1" applyAlignment="1">
      <alignment/>
    </xf>
    <xf numFmtId="166" fontId="3" fillId="0" borderId="4" xfId="0" applyNumberFormat="1" applyFont="1" applyBorder="1" applyAlignment="1">
      <alignment/>
    </xf>
    <xf numFmtId="164" fontId="3" fillId="0" borderId="4" xfId="0" applyFont="1" applyBorder="1" applyAlignment="1">
      <alignment horizontal="center"/>
    </xf>
    <xf numFmtId="166" fontId="3" fillId="0" borderId="4" xfId="0" applyNumberFormat="1" applyFont="1" applyFill="1" applyBorder="1" applyAlignment="1">
      <alignment vertical="center"/>
    </xf>
    <xf numFmtId="171" fontId="3" fillId="0" borderId="4" xfId="0" applyNumberFormat="1" applyFont="1" applyFill="1" applyBorder="1" applyAlignment="1">
      <alignment vertical="center"/>
    </xf>
    <xf numFmtId="171" fontId="3" fillId="0" borderId="4" xfId="0" applyNumberFormat="1" applyFont="1" applyFill="1" applyBorder="1" applyAlignment="1">
      <alignment horizontal="center" vertical="center" wrapText="1"/>
    </xf>
    <xf numFmtId="172" fontId="3" fillId="0" borderId="4" xfId="0" applyNumberFormat="1" applyFont="1" applyFill="1" applyBorder="1" applyAlignment="1">
      <alignment horizontal="center" vertical="center" wrapText="1"/>
    </xf>
    <xf numFmtId="168" fontId="0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169" fontId="6" fillId="0" borderId="4" xfId="0" applyNumberFormat="1" applyFont="1" applyFill="1" applyBorder="1" applyAlignment="1">
      <alignment horizontal="center" vertical="center" wrapText="1"/>
    </xf>
    <xf numFmtId="169" fontId="3" fillId="0" borderId="4" xfId="0" applyNumberFormat="1" applyFont="1" applyFill="1" applyBorder="1" applyAlignment="1">
      <alignment horizontal="center" vertical="center"/>
    </xf>
    <xf numFmtId="164" fontId="3" fillId="0" borderId="5" xfId="0" applyFont="1" applyBorder="1" applyAlignment="1">
      <alignment/>
    </xf>
    <xf numFmtId="166" fontId="3" fillId="0" borderId="5" xfId="0" applyNumberFormat="1" applyFont="1" applyBorder="1" applyAlignment="1">
      <alignment/>
    </xf>
    <xf numFmtId="164" fontId="3" fillId="0" borderId="5" xfId="0" applyFont="1" applyBorder="1" applyAlignment="1">
      <alignment horizontal="center"/>
    </xf>
    <xf numFmtId="166" fontId="3" fillId="0" borderId="5" xfId="0" applyNumberFormat="1" applyFont="1" applyFill="1" applyBorder="1" applyAlignment="1">
      <alignment vertical="center"/>
    </xf>
    <xf numFmtId="171" fontId="3" fillId="0" borderId="5" xfId="0" applyNumberFormat="1" applyFont="1" applyFill="1" applyBorder="1" applyAlignment="1">
      <alignment vertical="center"/>
    </xf>
    <xf numFmtId="171" fontId="3" fillId="0" borderId="5" xfId="0" applyNumberFormat="1" applyFont="1" applyFill="1" applyBorder="1" applyAlignment="1">
      <alignment horizontal="center" vertical="center" wrapText="1"/>
    </xf>
    <xf numFmtId="172" fontId="3" fillId="0" borderId="5" xfId="0" applyNumberFormat="1" applyFont="1" applyFill="1" applyBorder="1" applyAlignment="1">
      <alignment horizontal="center" vertical="center" wrapText="1"/>
    </xf>
    <xf numFmtId="168" fontId="0" fillId="0" borderId="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/>
    </xf>
    <xf numFmtId="169" fontId="6" fillId="0" borderId="5" xfId="0" applyNumberFormat="1" applyFont="1" applyFill="1" applyBorder="1" applyAlignment="1">
      <alignment horizontal="center" vertical="center" wrapText="1"/>
    </xf>
    <xf numFmtId="169" fontId="6" fillId="0" borderId="5" xfId="0" applyNumberFormat="1" applyFont="1" applyFill="1" applyBorder="1" applyAlignment="1">
      <alignment horizontal="center" vertical="center"/>
    </xf>
    <xf numFmtId="169" fontId="3" fillId="0" borderId="5" xfId="0" applyNumberFormat="1" applyFont="1" applyFill="1" applyBorder="1" applyAlignment="1">
      <alignment horizontal="center" vertical="center"/>
    </xf>
    <xf numFmtId="169" fontId="3" fillId="0" borderId="5" xfId="0" applyNumberFormat="1" applyFont="1" applyFill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71" fontId="3" fillId="0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4" fontId="2" fillId="2" borderId="6" xfId="0" applyFont="1" applyFill="1" applyBorder="1" applyAlignment="1">
      <alignment horizontal="left" vertical="center"/>
    </xf>
    <xf numFmtId="164" fontId="2" fillId="2" borderId="7" xfId="0" applyFont="1" applyFill="1" applyBorder="1" applyAlignment="1">
      <alignment horizontal="left" vertical="center"/>
    </xf>
    <xf numFmtId="164" fontId="2" fillId="0" borderId="8" xfId="0" applyFont="1" applyBorder="1" applyAlignment="1">
      <alignment horizontal="left" vertical="center"/>
    </xf>
    <xf numFmtId="164" fontId="2" fillId="0" borderId="9" xfId="0" applyFont="1" applyBorder="1" applyAlignment="1">
      <alignment horizontal="left" vertical="center"/>
    </xf>
    <xf numFmtId="164" fontId="0" fillId="0" borderId="10" xfId="0" applyBorder="1" applyAlignment="1">
      <alignment/>
    </xf>
    <xf numFmtId="164" fontId="2" fillId="0" borderId="1" xfId="0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6" fontId="2" fillId="0" borderId="11" xfId="0" applyNumberFormat="1" applyFont="1" applyFill="1" applyBorder="1" applyAlignment="1">
      <alignment horizontal="left"/>
    </xf>
    <xf numFmtId="164" fontId="2" fillId="0" borderId="8" xfId="0" applyFont="1" applyFill="1" applyBorder="1" applyAlignment="1">
      <alignment horizontal="left"/>
    </xf>
    <xf numFmtId="167" fontId="2" fillId="0" borderId="8" xfId="0" applyNumberFormat="1" applyFont="1" applyFill="1" applyBorder="1" applyAlignment="1">
      <alignment horizontal="left"/>
    </xf>
    <xf numFmtId="164" fontId="2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2" fillId="0" borderId="12" xfId="0" applyFont="1" applyBorder="1" applyAlignment="1">
      <alignment horizontal="left" vertical="center"/>
    </xf>
    <xf numFmtId="164" fontId="2" fillId="0" borderId="13" xfId="0" applyFont="1" applyFill="1" applyBorder="1" applyAlignment="1">
      <alignment horizontal="left" wrapText="1"/>
    </xf>
    <xf numFmtId="165" fontId="2" fillId="0" borderId="13" xfId="0" applyNumberFormat="1" applyFont="1" applyFill="1" applyBorder="1" applyAlignment="1">
      <alignment horizontal="center"/>
    </xf>
    <xf numFmtId="164" fontId="2" fillId="0" borderId="11" xfId="0" applyFont="1" applyFill="1" applyBorder="1" applyAlignment="1">
      <alignment/>
    </xf>
    <xf numFmtId="164" fontId="2" fillId="0" borderId="13" xfId="0" applyFont="1" applyBorder="1" applyAlignment="1">
      <alignment horizontal="left"/>
    </xf>
    <xf numFmtId="165" fontId="2" fillId="0" borderId="13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 horizontal="left" vertical="center"/>
    </xf>
    <xf numFmtId="164" fontId="2" fillId="0" borderId="6" xfId="0" applyFont="1" applyBorder="1" applyAlignment="1">
      <alignment horizontal="left"/>
    </xf>
    <xf numFmtId="164" fontId="2" fillId="0" borderId="15" xfId="0" applyFont="1" applyBorder="1" applyAlignment="1">
      <alignment horizontal="left"/>
    </xf>
    <xf numFmtId="164" fontId="2" fillId="0" borderId="16" xfId="0" applyFont="1" applyBorder="1" applyAlignment="1">
      <alignment horizontal="left"/>
    </xf>
    <xf numFmtId="164" fontId="2" fillId="0" borderId="1" xfId="0" applyFont="1" applyFill="1" applyBorder="1" applyAlignment="1">
      <alignment horizontal="left" vertical="center"/>
    </xf>
    <xf numFmtId="166" fontId="2" fillId="0" borderId="1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 horizontal="left" vertical="center"/>
    </xf>
    <xf numFmtId="166" fontId="2" fillId="0" borderId="0" xfId="0" applyNumberFormat="1" applyFont="1" applyFill="1" applyBorder="1" applyAlignment="1">
      <alignment horizontal="left" vertical="center"/>
    </xf>
    <xf numFmtId="164" fontId="2" fillId="0" borderId="0" xfId="0" applyFont="1" applyBorder="1" applyAlignment="1">
      <alignment horizontal="left"/>
    </xf>
    <xf numFmtId="166" fontId="2" fillId="0" borderId="0" xfId="0" applyNumberFormat="1" applyFont="1" applyBorder="1" applyAlignment="1">
      <alignment horizontal="left"/>
    </xf>
    <xf numFmtId="164" fontId="2" fillId="0" borderId="12" xfId="0" applyFont="1" applyBorder="1" applyAlignment="1">
      <alignment horizontal="left"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horizontal="center"/>
    </xf>
    <xf numFmtId="164" fontId="2" fillId="0" borderId="14" xfId="0" applyFont="1" applyBorder="1" applyAlignment="1">
      <alignment/>
    </xf>
    <xf numFmtId="164" fontId="2" fillId="0" borderId="10" xfId="0" applyFont="1" applyBorder="1" applyAlignment="1">
      <alignment horizontal="left"/>
    </xf>
    <xf numFmtId="171" fontId="2" fillId="0" borderId="0" xfId="0" applyNumberFormat="1" applyFont="1" applyFill="1" applyBorder="1" applyAlignment="1">
      <alignment horizontal="left" vertical="center"/>
    </xf>
    <xf numFmtId="171" fontId="2" fillId="0" borderId="0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/>
    </xf>
    <xf numFmtId="170" fontId="2" fillId="0" borderId="0" xfId="0" applyNumberFormat="1" applyFont="1" applyFill="1" applyBorder="1" applyAlignment="1">
      <alignment horizontal="left" vertical="center" wrapText="1"/>
    </xf>
    <xf numFmtId="169" fontId="2" fillId="0" borderId="0" xfId="0" applyNumberFormat="1" applyFont="1" applyFill="1" applyBorder="1" applyAlignment="1">
      <alignment horizontal="left" vertical="center" wrapText="1"/>
    </xf>
    <xf numFmtId="169" fontId="2" fillId="0" borderId="0" xfId="0" applyNumberFormat="1" applyFont="1" applyFill="1" applyBorder="1" applyAlignment="1">
      <alignment horizontal="left" vertical="center"/>
    </xf>
    <xf numFmtId="164" fontId="0" fillId="0" borderId="10" xfId="0" applyFont="1" applyFill="1" applyBorder="1" applyAlignment="1">
      <alignment/>
    </xf>
    <xf numFmtId="170" fontId="2" fillId="0" borderId="0" xfId="0" applyNumberFormat="1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14" xfId="0" applyFont="1" applyFill="1" applyBorder="1" applyAlignment="1">
      <alignment/>
    </xf>
    <xf numFmtId="169" fontId="2" fillId="0" borderId="0" xfId="0" applyNumberFormat="1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left" wrapText="1"/>
    </xf>
    <xf numFmtId="164" fontId="2" fillId="0" borderId="1" xfId="0" applyFont="1" applyFill="1" applyBorder="1" applyAlignment="1">
      <alignment horizontal="left"/>
    </xf>
    <xf numFmtId="166" fontId="2" fillId="0" borderId="10" xfId="0" applyNumberFormat="1" applyFont="1" applyFill="1" applyBorder="1" applyAlignment="1">
      <alignment horizontal="left"/>
    </xf>
    <xf numFmtId="170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left"/>
    </xf>
    <xf numFmtId="167" fontId="2" fillId="0" borderId="0" xfId="0" applyNumberFormat="1" applyFont="1" applyFill="1" applyBorder="1" applyAlignment="1">
      <alignment horizontal="left"/>
    </xf>
    <xf numFmtId="168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8" fontId="2" fillId="0" borderId="8" xfId="0" applyNumberFormat="1" applyFont="1" applyFill="1" applyBorder="1" applyAlignment="1">
      <alignment horizontal="left"/>
    </xf>
    <xf numFmtId="164" fontId="2" fillId="0" borderId="8" xfId="0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horizontal="left"/>
    </xf>
    <xf numFmtId="169" fontId="2" fillId="0" borderId="8" xfId="0" applyNumberFormat="1" applyFont="1" applyFill="1" applyBorder="1" applyAlignment="1">
      <alignment horizontal="left"/>
    </xf>
    <xf numFmtId="169" fontId="2" fillId="0" borderId="8" xfId="0" applyNumberFormat="1" applyFont="1" applyFill="1" applyBorder="1" applyAlignment="1">
      <alignment horizontal="left" vertical="center"/>
    </xf>
    <xf numFmtId="169" fontId="2" fillId="0" borderId="8" xfId="0" applyNumberFormat="1" applyFont="1" applyFill="1" applyBorder="1" applyAlignment="1">
      <alignment horizontal="left" wrapText="1"/>
    </xf>
    <xf numFmtId="164" fontId="2" fillId="0" borderId="8" xfId="0" applyFont="1" applyFill="1" applyBorder="1" applyAlignment="1">
      <alignment horizontal="left" wrapText="1"/>
    </xf>
    <xf numFmtId="164" fontId="2" fillId="0" borderId="8" xfId="0" applyFont="1" applyBorder="1" applyAlignment="1">
      <alignment horizontal="left"/>
    </xf>
    <xf numFmtId="164" fontId="2" fillId="0" borderId="9" xfId="0" applyFont="1" applyBorder="1" applyAlignment="1">
      <alignment horizontal="left"/>
    </xf>
    <xf numFmtId="166" fontId="2" fillId="0" borderId="14" xfId="0" applyNumberFormat="1" applyFont="1" applyFill="1" applyBorder="1" applyAlignment="1">
      <alignment horizontal="left"/>
    </xf>
    <xf numFmtId="164" fontId="2" fillId="0" borderId="6" xfId="0" applyFont="1" applyFill="1" applyBorder="1" applyAlignment="1">
      <alignment horizontal="left"/>
    </xf>
    <xf numFmtId="167" fontId="2" fillId="0" borderId="6" xfId="0" applyNumberFormat="1" applyFont="1" applyFill="1" applyBorder="1" applyAlignment="1">
      <alignment horizontal="left"/>
    </xf>
    <xf numFmtId="168" fontId="2" fillId="0" borderId="6" xfId="0" applyNumberFormat="1" applyFont="1" applyFill="1" applyBorder="1" applyAlignment="1">
      <alignment horizontal="left"/>
    </xf>
    <xf numFmtId="164" fontId="2" fillId="0" borderId="6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left"/>
    </xf>
    <xf numFmtId="164" fontId="3" fillId="0" borderId="0" xfId="0" applyFont="1" applyFill="1" applyBorder="1" applyAlignment="1">
      <alignment horizontal="center"/>
    </xf>
    <xf numFmtId="164" fontId="11" fillId="0" borderId="0" xfId="0" applyFont="1" applyBorder="1" applyAlignment="1">
      <alignment/>
    </xf>
    <xf numFmtId="166" fontId="3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/>
    </xf>
    <xf numFmtId="164" fontId="1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A1:IV71"/>
  <sheetViews>
    <sheetView tabSelected="1" zoomScaleSheetLayoutView="75" workbookViewId="0" topLeftCell="A1">
      <selection activeCell="A24" sqref="A24"/>
    </sheetView>
  </sheetViews>
  <sheetFormatPr defaultColWidth="9.140625" defaultRowHeight="12.75"/>
  <cols>
    <col min="1" max="1" width="5.421875" style="1" customWidth="1"/>
    <col min="2" max="2" width="48.421875" style="1" customWidth="1"/>
    <col min="3" max="3" width="16.140625" style="2" customWidth="1"/>
    <col min="4" max="4" width="21.140625" style="1" customWidth="1"/>
    <col min="5" max="5" width="15.00390625" style="3" customWidth="1"/>
    <col min="6" max="6" width="14.00390625" style="1" customWidth="1"/>
    <col min="7" max="7" width="14.421875" style="4" customWidth="1"/>
    <col min="8" max="8" width="14.421875" style="1" customWidth="1"/>
    <col min="9" max="9" width="11.421875" style="1" customWidth="1"/>
    <col min="10" max="10" width="13.57421875" style="1" customWidth="1"/>
    <col min="11" max="11" width="13.00390625" style="1" customWidth="1"/>
    <col min="12" max="14" width="0" style="5" hidden="1" customWidth="1"/>
    <col min="15" max="15" width="7.140625" style="6" customWidth="1"/>
    <col min="16" max="16" width="24.57421875" style="7" customWidth="1"/>
    <col min="17" max="17" width="7.140625" style="8" customWidth="1"/>
    <col min="18" max="18" width="12.7109375" style="9" customWidth="1"/>
    <col min="19" max="19" width="0" style="8" hidden="1" customWidth="1"/>
    <col min="20" max="20" width="0" style="10" hidden="1" customWidth="1"/>
    <col min="21" max="21" width="0" style="11" hidden="1" customWidth="1"/>
    <col min="22" max="22" width="0" style="12" hidden="1" customWidth="1"/>
    <col min="23" max="23" width="0" style="13" hidden="1" customWidth="1"/>
    <col min="24" max="24" width="0" style="14" hidden="1" customWidth="1"/>
    <col min="25" max="28" width="0" style="0" hidden="1" customWidth="1"/>
    <col min="29" max="34" width="0" style="1" hidden="1" customWidth="1"/>
    <col min="35" max="36" width="7.140625" style="1" customWidth="1"/>
    <col min="37" max="250" width="9.140625" style="1" customWidth="1"/>
  </cols>
  <sheetData>
    <row r="1" spans="1:256" s="15" customFormat="1" ht="87.75" customHeight="1">
      <c r="A1" s="15" t="s">
        <v>0</v>
      </c>
      <c r="B1" s="16" t="s">
        <v>1</v>
      </c>
      <c r="C1" s="17" t="s">
        <v>2</v>
      </c>
      <c r="D1" s="16" t="s">
        <v>3</v>
      </c>
      <c r="E1" s="18" t="s">
        <v>4</v>
      </c>
      <c r="F1" s="19" t="s">
        <v>5</v>
      </c>
      <c r="G1" s="20" t="s">
        <v>6</v>
      </c>
      <c r="H1" s="16" t="s">
        <v>5</v>
      </c>
      <c r="I1" s="16" t="s">
        <v>7</v>
      </c>
      <c r="J1" s="16" t="s">
        <v>8</v>
      </c>
      <c r="K1" s="16" t="s">
        <v>9</v>
      </c>
      <c r="L1" s="21"/>
      <c r="M1" s="21"/>
      <c r="N1" s="21"/>
      <c r="O1" s="22" t="s">
        <v>10</v>
      </c>
      <c r="P1" s="23" t="s">
        <v>11</v>
      </c>
      <c r="Q1" s="22" t="s">
        <v>10</v>
      </c>
      <c r="R1" s="23" t="s">
        <v>11</v>
      </c>
      <c r="S1" s="22" t="s">
        <v>10</v>
      </c>
      <c r="T1" s="24" t="s">
        <v>11</v>
      </c>
      <c r="U1" s="22" t="s">
        <v>10</v>
      </c>
      <c r="V1" s="24" t="s">
        <v>11</v>
      </c>
      <c r="W1" s="22" t="s">
        <v>10</v>
      </c>
      <c r="X1" s="24" t="s">
        <v>11</v>
      </c>
      <c r="Y1" s="22" t="s">
        <v>10</v>
      </c>
      <c r="Z1" s="24" t="s">
        <v>11</v>
      </c>
      <c r="AA1"/>
      <c r="AB1"/>
      <c r="AI1"/>
      <c r="AJ1"/>
      <c r="AK1"/>
      <c r="IQ1"/>
      <c r="IR1"/>
      <c r="IS1"/>
      <c r="IT1"/>
      <c r="IU1"/>
      <c r="IV1"/>
    </row>
    <row r="2" spans="1:37" ht="18" customHeight="1">
      <c r="A2" s="25">
        <v>1</v>
      </c>
      <c r="B2" s="26" t="s">
        <v>12</v>
      </c>
      <c r="C2" s="27">
        <v>20026</v>
      </c>
      <c r="D2" s="28" t="s">
        <v>13</v>
      </c>
      <c r="E2" s="27">
        <v>32736</v>
      </c>
      <c r="F2" s="29">
        <v>41213</v>
      </c>
      <c r="G2" s="27">
        <v>32736</v>
      </c>
      <c r="H2" s="29">
        <v>41213</v>
      </c>
      <c r="I2" s="30">
        <f aca="true" t="shared" si="0" ref="I2:I21">IF(E2="","",F2-E2+1)</f>
        <v>8478</v>
      </c>
      <c r="J2" s="31">
        <f aca="true" t="shared" si="1" ref="J2:J21">IF(G2="","",H2-G2+1)</f>
        <v>8478</v>
      </c>
      <c r="K2" s="32">
        <f aca="true" t="shared" si="2" ref="K2:K21">IF(I2="","",I2+J2)</f>
        <v>16956</v>
      </c>
      <c r="L2" s="33"/>
      <c r="M2" s="33"/>
      <c r="N2" s="33"/>
      <c r="O2" s="34">
        <v>1</v>
      </c>
      <c r="P2" s="35" t="s">
        <v>14</v>
      </c>
      <c r="Q2" s="36"/>
      <c r="R2" s="37"/>
      <c r="S2"/>
      <c r="T2" s="38"/>
      <c r="U2" s="39"/>
      <c r="V2"/>
      <c r="W2" s="39"/>
      <c r="X2" s="40"/>
      <c r="Y2" s="39"/>
      <c r="Z2" s="40"/>
      <c r="AI2"/>
      <c r="AJ2"/>
      <c r="AK2"/>
    </row>
    <row r="3" spans="1:37" ht="18" customHeight="1">
      <c r="A3" s="25">
        <v>2</v>
      </c>
      <c r="B3" s="41" t="s">
        <v>15</v>
      </c>
      <c r="C3" s="29">
        <v>20874</v>
      </c>
      <c r="D3" s="42" t="s">
        <v>16</v>
      </c>
      <c r="E3" s="29">
        <v>33126</v>
      </c>
      <c r="F3" s="29">
        <v>41213</v>
      </c>
      <c r="G3" s="29">
        <v>33126</v>
      </c>
      <c r="H3" s="29">
        <v>41213</v>
      </c>
      <c r="I3" s="30">
        <f t="shared" si="0"/>
        <v>8088</v>
      </c>
      <c r="J3" s="31">
        <f t="shared" si="1"/>
        <v>8088</v>
      </c>
      <c r="K3" s="32">
        <f t="shared" si="2"/>
        <v>16176</v>
      </c>
      <c r="L3" s="33"/>
      <c r="M3" s="33"/>
      <c r="N3" s="33"/>
      <c r="O3" s="34">
        <v>3</v>
      </c>
      <c r="P3" s="43" t="s">
        <v>17</v>
      </c>
      <c r="Q3" s="36"/>
      <c r="R3" s="44"/>
      <c r="S3"/>
      <c r="T3" s="38"/>
      <c r="U3" s="39"/>
      <c r="V3"/>
      <c r="W3" s="39"/>
      <c r="X3" s="40"/>
      <c r="Y3" s="39"/>
      <c r="Z3" s="40"/>
      <c r="AI3"/>
      <c r="AJ3"/>
      <c r="AK3"/>
    </row>
    <row r="4" spans="1:37" ht="18" customHeight="1">
      <c r="A4" s="25">
        <v>3</v>
      </c>
      <c r="B4" s="41" t="s">
        <v>18</v>
      </c>
      <c r="C4" s="29">
        <v>20236</v>
      </c>
      <c r="D4" s="42" t="s">
        <v>19</v>
      </c>
      <c r="E4" s="29">
        <v>33820</v>
      </c>
      <c r="F4" s="29">
        <v>41213</v>
      </c>
      <c r="G4" s="29">
        <v>33820</v>
      </c>
      <c r="H4" s="29">
        <v>41213</v>
      </c>
      <c r="I4" s="30">
        <f t="shared" si="0"/>
        <v>7394</v>
      </c>
      <c r="J4" s="31">
        <f t="shared" si="1"/>
        <v>7394</v>
      </c>
      <c r="K4" s="32">
        <f t="shared" si="2"/>
        <v>14788</v>
      </c>
      <c r="L4" s="32"/>
      <c r="M4" s="31"/>
      <c r="N4" s="31"/>
      <c r="O4" s="34">
        <v>8</v>
      </c>
      <c r="P4" s="35" t="s">
        <v>20</v>
      </c>
      <c r="Q4" s="36"/>
      <c r="R4" s="37"/>
      <c r="S4" s="45"/>
      <c r="T4" s="46"/>
      <c r="U4" s="47"/>
      <c r="V4" s="46"/>
      <c r="W4" s="48"/>
      <c r="X4" s="46"/>
      <c r="Y4" s="48"/>
      <c r="Z4" s="46"/>
      <c r="AI4"/>
      <c r="AJ4"/>
      <c r="AK4"/>
    </row>
    <row r="5" spans="1:37" ht="18" customHeight="1">
      <c r="A5" s="25">
        <v>4</v>
      </c>
      <c r="B5" s="26" t="s">
        <v>21</v>
      </c>
      <c r="C5" s="27">
        <v>21715</v>
      </c>
      <c r="D5" s="28" t="s">
        <v>22</v>
      </c>
      <c r="E5" s="27">
        <v>35359</v>
      </c>
      <c r="F5" s="29">
        <v>41213</v>
      </c>
      <c r="G5" s="27">
        <v>35359</v>
      </c>
      <c r="H5" s="29">
        <v>41213</v>
      </c>
      <c r="I5" s="30">
        <f t="shared" si="0"/>
        <v>5855</v>
      </c>
      <c r="J5" s="31">
        <f t="shared" si="1"/>
        <v>5855</v>
      </c>
      <c r="K5" s="32">
        <f t="shared" si="2"/>
        <v>11710</v>
      </c>
      <c r="L5" s="33"/>
      <c r="M5" s="33"/>
      <c r="N5" s="33"/>
      <c r="O5" s="34">
        <v>8</v>
      </c>
      <c r="P5" s="35" t="s">
        <v>23</v>
      </c>
      <c r="Q5" s="36"/>
      <c r="R5" s="37"/>
      <c r="S5" s="49"/>
      <c r="T5" s="50"/>
      <c r="U5" s="47"/>
      <c r="V5" s="51"/>
      <c r="W5" s="52"/>
      <c r="X5" s="46"/>
      <c r="Y5" s="52"/>
      <c r="Z5" s="46"/>
      <c r="AI5"/>
      <c r="AJ5"/>
      <c r="AK5"/>
    </row>
    <row r="6" spans="1:37" ht="18" customHeight="1">
      <c r="A6" s="25">
        <v>5</v>
      </c>
      <c r="B6" s="41" t="s">
        <v>24</v>
      </c>
      <c r="C6" s="29">
        <v>19608</v>
      </c>
      <c r="D6" s="42" t="s">
        <v>25</v>
      </c>
      <c r="E6" s="29">
        <v>35331</v>
      </c>
      <c r="F6" s="29">
        <v>41213</v>
      </c>
      <c r="G6" s="29">
        <v>36617</v>
      </c>
      <c r="H6" s="29">
        <v>41213</v>
      </c>
      <c r="I6" s="30">
        <f t="shared" si="0"/>
        <v>5883</v>
      </c>
      <c r="J6" s="31">
        <f t="shared" si="1"/>
        <v>4597</v>
      </c>
      <c r="K6" s="32">
        <f t="shared" si="2"/>
        <v>10480</v>
      </c>
      <c r="L6" s="33"/>
      <c r="M6" s="33"/>
      <c r="N6" s="33"/>
      <c r="O6" s="34">
        <v>4</v>
      </c>
      <c r="P6" s="43" t="s">
        <v>26</v>
      </c>
      <c r="Q6" s="36"/>
      <c r="R6" s="53"/>
      <c r="S6" s="54"/>
      <c r="T6" s="55"/>
      <c r="U6" s="40"/>
      <c r="V6" s="46"/>
      <c r="W6" s="46"/>
      <c r="X6" s="46"/>
      <c r="Y6" s="46"/>
      <c r="Z6" s="46"/>
      <c r="AI6"/>
      <c r="AJ6"/>
      <c r="AK6"/>
    </row>
    <row r="7" spans="1:37" ht="18" customHeight="1">
      <c r="A7" s="25">
        <v>6</v>
      </c>
      <c r="B7" s="26" t="s">
        <v>27</v>
      </c>
      <c r="C7" s="27">
        <v>20656</v>
      </c>
      <c r="D7" s="28" t="s">
        <v>28</v>
      </c>
      <c r="E7" s="27">
        <v>35548</v>
      </c>
      <c r="F7" s="29">
        <v>41213</v>
      </c>
      <c r="G7" s="27">
        <v>36594</v>
      </c>
      <c r="H7" s="29">
        <v>41213</v>
      </c>
      <c r="I7" s="30">
        <f t="shared" si="0"/>
        <v>5666</v>
      </c>
      <c r="J7" s="31">
        <f t="shared" si="1"/>
        <v>4620</v>
      </c>
      <c r="K7" s="32">
        <f t="shared" si="2"/>
        <v>10286</v>
      </c>
      <c r="L7" s="33"/>
      <c r="M7" s="33"/>
      <c r="N7" s="33"/>
      <c r="O7" s="34">
        <v>1</v>
      </c>
      <c r="P7" s="35" t="s">
        <v>29</v>
      </c>
      <c r="Q7" s="56"/>
      <c r="R7" s="44"/>
      <c r="S7" s="54"/>
      <c r="T7" s="55"/>
      <c r="U7" s="40"/>
      <c r="V7" s="46"/>
      <c r="W7" s="46"/>
      <c r="X7" s="46"/>
      <c r="Y7" s="46"/>
      <c r="Z7" s="46"/>
      <c r="AI7"/>
      <c r="AJ7"/>
      <c r="AK7"/>
    </row>
    <row r="8" spans="1:37" ht="18" customHeight="1">
      <c r="A8" s="25">
        <v>7</v>
      </c>
      <c r="B8" s="26" t="s">
        <v>30</v>
      </c>
      <c r="C8" s="27">
        <v>21780</v>
      </c>
      <c r="D8" s="28" t="s">
        <v>22</v>
      </c>
      <c r="E8" s="27">
        <v>37653</v>
      </c>
      <c r="F8" s="29">
        <v>41213</v>
      </c>
      <c r="G8" s="27">
        <v>37653</v>
      </c>
      <c r="H8" s="29">
        <v>41213</v>
      </c>
      <c r="I8" s="30">
        <f t="shared" si="0"/>
        <v>3561</v>
      </c>
      <c r="J8" s="31">
        <f t="shared" si="1"/>
        <v>3561</v>
      </c>
      <c r="K8" s="32">
        <f t="shared" si="2"/>
        <v>7122</v>
      </c>
      <c r="L8" s="33"/>
      <c r="M8" s="33"/>
      <c r="N8" s="33"/>
      <c r="O8" s="34">
        <v>8</v>
      </c>
      <c r="P8" s="35" t="s">
        <v>23</v>
      </c>
      <c r="Q8" s="36"/>
      <c r="R8" s="37"/>
      <c r="S8" s="54"/>
      <c r="T8" s="55"/>
      <c r="U8" s="40"/>
      <c r="V8" s="46"/>
      <c r="W8" s="46"/>
      <c r="X8" s="46"/>
      <c r="Y8" s="46"/>
      <c r="Z8" s="46"/>
      <c r="AI8"/>
      <c r="AJ8"/>
      <c r="AK8"/>
    </row>
    <row r="9" spans="1:37" ht="18" customHeight="1">
      <c r="A9" s="25">
        <v>8</v>
      </c>
      <c r="B9" s="26" t="s">
        <v>31</v>
      </c>
      <c r="C9" s="27">
        <v>21223</v>
      </c>
      <c r="D9" s="28" t="s">
        <v>32</v>
      </c>
      <c r="E9" s="27">
        <v>38331</v>
      </c>
      <c r="F9" s="29">
        <v>41213</v>
      </c>
      <c r="G9" s="27">
        <v>38331</v>
      </c>
      <c r="H9" s="29">
        <v>41213</v>
      </c>
      <c r="I9" s="30">
        <f t="shared" si="0"/>
        <v>2883</v>
      </c>
      <c r="J9" s="31">
        <f t="shared" si="1"/>
        <v>2883</v>
      </c>
      <c r="K9" s="32">
        <f t="shared" si="2"/>
        <v>5766</v>
      </c>
      <c r="L9" s="33"/>
      <c r="M9" s="33"/>
      <c r="N9" s="33"/>
      <c r="O9" s="34">
        <v>8</v>
      </c>
      <c r="P9" s="35" t="s">
        <v>33</v>
      </c>
      <c r="Q9" s="34">
        <v>6</v>
      </c>
      <c r="R9" s="57" t="s">
        <v>34</v>
      </c>
      <c r="S9" s="45"/>
      <c r="T9" s="58"/>
      <c r="U9" s="39"/>
      <c r="V9" s="46"/>
      <c r="W9" s="39"/>
      <c r="X9" s="46"/>
      <c r="Y9" s="59"/>
      <c r="Z9" s="60"/>
      <c r="AI9"/>
      <c r="AJ9"/>
      <c r="AK9"/>
    </row>
    <row r="10" spans="1:37" ht="18" customHeight="1">
      <c r="A10" s="25">
        <v>9</v>
      </c>
      <c r="B10" s="61" t="s">
        <v>35</v>
      </c>
      <c r="C10" s="27">
        <v>19340</v>
      </c>
      <c r="D10" s="28" t="s">
        <v>36</v>
      </c>
      <c r="E10" s="27">
        <v>38887</v>
      </c>
      <c r="F10" s="29">
        <v>41213</v>
      </c>
      <c r="G10" s="27">
        <v>38887</v>
      </c>
      <c r="H10" s="29">
        <v>41213</v>
      </c>
      <c r="I10" s="30">
        <f t="shared" si="0"/>
        <v>2327</v>
      </c>
      <c r="J10" s="31">
        <f t="shared" si="1"/>
        <v>2327</v>
      </c>
      <c r="K10" s="32">
        <f t="shared" si="2"/>
        <v>4654</v>
      </c>
      <c r="L10" s="33"/>
      <c r="M10" s="33"/>
      <c r="N10" s="33"/>
      <c r="O10" s="34">
        <v>1</v>
      </c>
      <c r="P10" s="35" t="s">
        <v>37</v>
      </c>
      <c r="Q10" s="36"/>
      <c r="R10" s="57"/>
      <c r="S10" s="45"/>
      <c r="T10" s="40"/>
      <c r="U10" s="39"/>
      <c r="V10" s="46"/>
      <c r="W10" s="39"/>
      <c r="X10" s="46"/>
      <c r="Y10" s="39"/>
      <c r="Z10" s="46"/>
      <c r="AI10"/>
      <c r="AJ10"/>
      <c r="AK10"/>
    </row>
    <row r="11" spans="1:37" ht="18" customHeight="1">
      <c r="A11" s="25">
        <v>10</v>
      </c>
      <c r="B11" s="26" t="s">
        <v>38</v>
      </c>
      <c r="C11" s="27">
        <v>22734</v>
      </c>
      <c r="D11" s="28" t="s">
        <v>39</v>
      </c>
      <c r="E11" s="27">
        <v>39022</v>
      </c>
      <c r="F11" s="29">
        <v>41213</v>
      </c>
      <c r="G11" s="27">
        <v>39022</v>
      </c>
      <c r="H11" s="29">
        <v>41213</v>
      </c>
      <c r="I11" s="30">
        <f t="shared" si="0"/>
        <v>2192</v>
      </c>
      <c r="J11" s="31">
        <f t="shared" si="1"/>
        <v>2192</v>
      </c>
      <c r="K11" s="32">
        <f t="shared" si="2"/>
        <v>4384</v>
      </c>
      <c r="L11" s="33"/>
      <c r="M11" s="33"/>
      <c r="N11" s="33"/>
      <c r="O11" s="57" t="s">
        <v>40</v>
      </c>
      <c r="P11" s="35" t="s">
        <v>41</v>
      </c>
      <c r="Q11" s="62" t="s">
        <v>42</v>
      </c>
      <c r="R11" s="57" t="s">
        <v>43</v>
      </c>
      <c r="S11" s="49"/>
      <c r="T11" s="63"/>
      <c r="U11" s="47"/>
      <c r="V11" s="40"/>
      <c r="W11" s="64"/>
      <c r="X11" s="64"/>
      <c r="Y11" s="64"/>
      <c r="Z11" s="64"/>
      <c r="AI11"/>
      <c r="AJ11"/>
      <c r="AK11"/>
    </row>
    <row r="12" spans="1:37" ht="18" customHeight="1">
      <c r="A12" s="25">
        <v>11</v>
      </c>
      <c r="B12" s="26" t="s">
        <v>44</v>
      </c>
      <c r="C12" s="29">
        <v>22976</v>
      </c>
      <c r="D12" s="28" t="s">
        <v>45</v>
      </c>
      <c r="E12" s="27">
        <v>39386</v>
      </c>
      <c r="F12" s="29">
        <v>41213</v>
      </c>
      <c r="G12" s="27">
        <v>39386</v>
      </c>
      <c r="H12" s="29">
        <v>41213</v>
      </c>
      <c r="I12" s="30">
        <f t="shared" si="0"/>
        <v>1828</v>
      </c>
      <c r="J12" s="31">
        <f t="shared" si="1"/>
        <v>1828</v>
      </c>
      <c r="K12" s="32">
        <f t="shared" si="2"/>
        <v>3656</v>
      </c>
      <c r="L12" s="32"/>
      <c r="M12" s="31"/>
      <c r="N12" s="31"/>
      <c r="O12" s="34">
        <v>3</v>
      </c>
      <c r="P12" s="35" t="s">
        <v>46</v>
      </c>
      <c r="Q12" s="36"/>
      <c r="R12" s="35"/>
      <c r="S12" s="49"/>
      <c r="T12" s="63"/>
      <c r="U12" s="47"/>
      <c r="V12" s="40"/>
      <c r="W12" s="64"/>
      <c r="X12" s="64"/>
      <c r="Y12" s="64"/>
      <c r="Z12" s="64"/>
      <c r="AI12"/>
      <c r="AJ12"/>
      <c r="AK12"/>
    </row>
    <row r="13" spans="1:37" ht="18" customHeight="1">
      <c r="A13" s="25">
        <v>12</v>
      </c>
      <c r="B13" s="26" t="s">
        <v>47</v>
      </c>
      <c r="C13" s="27">
        <v>21948</v>
      </c>
      <c r="D13" s="28" t="s">
        <v>16</v>
      </c>
      <c r="E13" s="27">
        <v>39386</v>
      </c>
      <c r="F13" s="29">
        <v>41213</v>
      </c>
      <c r="G13" s="27">
        <v>39386</v>
      </c>
      <c r="H13" s="29">
        <v>41213</v>
      </c>
      <c r="I13" s="30">
        <f t="shared" si="0"/>
        <v>1828</v>
      </c>
      <c r="J13" s="31">
        <f t="shared" si="1"/>
        <v>1828</v>
      </c>
      <c r="K13" s="32">
        <f t="shared" si="2"/>
        <v>3656</v>
      </c>
      <c r="L13" s="33"/>
      <c r="M13" s="33"/>
      <c r="N13" s="33"/>
      <c r="O13" s="34">
        <v>3</v>
      </c>
      <c r="P13" s="35" t="s">
        <v>17</v>
      </c>
      <c r="Q13" s="36"/>
      <c r="R13" s="35"/>
      <c r="S13" s="49"/>
      <c r="T13" s="63"/>
      <c r="U13" s="47"/>
      <c r="V13" s="40"/>
      <c r="W13" s="64"/>
      <c r="X13" s="64"/>
      <c r="Y13" s="64"/>
      <c r="Z13" s="64"/>
      <c r="AI13"/>
      <c r="AJ13"/>
      <c r="AK13"/>
    </row>
    <row r="14" spans="1:37" ht="18" customHeight="1">
      <c r="A14" s="25">
        <v>13</v>
      </c>
      <c r="B14" s="26" t="s">
        <v>48</v>
      </c>
      <c r="C14" s="27">
        <v>26139</v>
      </c>
      <c r="D14" s="28" t="s">
        <v>49</v>
      </c>
      <c r="E14" s="27">
        <v>40482</v>
      </c>
      <c r="F14" s="29">
        <v>41213</v>
      </c>
      <c r="G14" s="27">
        <v>40482</v>
      </c>
      <c r="H14" s="29">
        <v>41213</v>
      </c>
      <c r="I14" s="30">
        <f t="shared" si="0"/>
        <v>732</v>
      </c>
      <c r="J14" s="31">
        <f t="shared" si="1"/>
        <v>732</v>
      </c>
      <c r="K14" s="32">
        <f t="shared" si="2"/>
        <v>1464</v>
      </c>
      <c r="L14" s="33"/>
      <c r="M14" s="33"/>
      <c r="N14" s="33"/>
      <c r="O14" s="34">
        <v>2</v>
      </c>
      <c r="P14" s="35" t="s">
        <v>50</v>
      </c>
      <c r="Q14" s="36"/>
      <c r="R14" s="35"/>
      <c r="S14" s="49"/>
      <c r="T14" s="65"/>
      <c r="U14" s="47"/>
      <c r="V14" s="40"/>
      <c r="W14" s="64"/>
      <c r="X14" s="64"/>
      <c r="Y14" s="64"/>
      <c r="Z14" s="64"/>
      <c r="AI14"/>
      <c r="AJ14"/>
      <c r="AK14"/>
    </row>
    <row r="15" spans="1:37" ht="18" customHeight="1">
      <c r="A15" s="25">
        <v>14</v>
      </c>
      <c r="B15" s="26" t="s">
        <v>51</v>
      </c>
      <c r="C15" s="27">
        <v>24793</v>
      </c>
      <c r="D15" s="28" t="s">
        <v>52</v>
      </c>
      <c r="E15" s="27">
        <v>40482</v>
      </c>
      <c r="F15" s="29">
        <v>41213</v>
      </c>
      <c r="G15" s="27">
        <v>40482</v>
      </c>
      <c r="H15" s="29">
        <v>41213</v>
      </c>
      <c r="I15" s="30">
        <f t="shared" si="0"/>
        <v>732</v>
      </c>
      <c r="J15" s="31">
        <f t="shared" si="1"/>
        <v>732</v>
      </c>
      <c r="K15" s="32">
        <f t="shared" si="2"/>
        <v>1464</v>
      </c>
      <c r="L15" s="33"/>
      <c r="M15" s="33"/>
      <c r="N15" s="33"/>
      <c r="O15" s="34">
        <v>8</v>
      </c>
      <c r="P15" s="35" t="s">
        <v>26</v>
      </c>
      <c r="Q15" s="36"/>
      <c r="R15" s="57"/>
      <c r="S15" s="45"/>
      <c r="T15" s="66"/>
      <c r="U15" s="39"/>
      <c r="V15" s="51"/>
      <c r="W15" s="52"/>
      <c r="X15" s="46"/>
      <c r="Y15" s="52"/>
      <c r="Z15" s="46"/>
      <c r="AI15"/>
      <c r="AJ15"/>
      <c r="AK15"/>
    </row>
    <row r="16" spans="1:37" ht="18" customHeight="1">
      <c r="A16" s="25">
        <v>15</v>
      </c>
      <c r="B16" s="26" t="s">
        <v>53</v>
      </c>
      <c r="C16" s="27">
        <v>24291</v>
      </c>
      <c r="D16" s="28" t="s">
        <v>54</v>
      </c>
      <c r="E16" s="27">
        <v>40482</v>
      </c>
      <c r="F16" s="29">
        <v>41213</v>
      </c>
      <c r="G16" s="27">
        <v>40482</v>
      </c>
      <c r="H16" s="29">
        <v>41213</v>
      </c>
      <c r="I16" s="30">
        <f t="shared" si="0"/>
        <v>732</v>
      </c>
      <c r="J16" s="31">
        <f t="shared" si="1"/>
        <v>732</v>
      </c>
      <c r="K16" s="32">
        <f t="shared" si="2"/>
        <v>1464</v>
      </c>
      <c r="L16" s="33"/>
      <c r="M16" s="33"/>
      <c r="N16" s="33"/>
      <c r="O16" s="34">
        <v>1</v>
      </c>
      <c r="P16" s="35" t="s">
        <v>26</v>
      </c>
      <c r="Q16" s="36"/>
      <c r="R16" s="57"/>
      <c r="S16" s="45"/>
      <c r="T16" s="40"/>
      <c r="U16" s="47"/>
      <c r="V16" s="46"/>
      <c r="W16" s="46"/>
      <c r="X16" s="46"/>
      <c r="Y16" s="46"/>
      <c r="Z16" s="46"/>
      <c r="AI16"/>
      <c r="AJ16"/>
      <c r="AK16"/>
    </row>
    <row r="17" spans="1:37" ht="18" customHeight="1">
      <c r="A17" s="25">
        <v>16</v>
      </c>
      <c r="B17" s="26" t="s">
        <v>55</v>
      </c>
      <c r="C17" s="27">
        <v>23693</v>
      </c>
      <c r="D17" s="28" t="s">
        <v>52</v>
      </c>
      <c r="E17" s="27">
        <v>40482</v>
      </c>
      <c r="F17" s="29">
        <v>41213</v>
      </c>
      <c r="G17" s="27">
        <v>40482</v>
      </c>
      <c r="H17" s="29">
        <v>41213</v>
      </c>
      <c r="I17" s="30">
        <f t="shared" si="0"/>
        <v>732</v>
      </c>
      <c r="J17" s="31">
        <f t="shared" si="1"/>
        <v>732</v>
      </c>
      <c r="K17" s="32">
        <f t="shared" si="2"/>
        <v>1464</v>
      </c>
      <c r="L17" s="33"/>
      <c r="M17" s="33"/>
      <c r="N17" s="33"/>
      <c r="O17" s="34" t="s">
        <v>56</v>
      </c>
      <c r="P17" s="35" t="s">
        <v>56</v>
      </c>
      <c r="Q17" s="36"/>
      <c r="R17" s="57"/>
      <c r="S17" s="54"/>
      <c r="T17" s="67"/>
      <c r="U17" s="68"/>
      <c r="V17" s="68"/>
      <c r="W17" s="68"/>
      <c r="X17" s="68"/>
      <c r="Y17" s="68"/>
      <c r="Z17" s="68"/>
      <c r="AI17"/>
      <c r="AJ17"/>
      <c r="AK17"/>
    </row>
    <row r="18" spans="1:37" ht="18" customHeight="1">
      <c r="A18" s="25">
        <v>17</v>
      </c>
      <c r="B18" s="26" t="s">
        <v>57</v>
      </c>
      <c r="C18" s="27">
        <v>23349</v>
      </c>
      <c r="D18" s="28" t="s">
        <v>54</v>
      </c>
      <c r="E18" s="27">
        <v>40482</v>
      </c>
      <c r="F18" s="29">
        <v>41213</v>
      </c>
      <c r="G18" s="27">
        <v>40482</v>
      </c>
      <c r="H18" s="29">
        <v>41213</v>
      </c>
      <c r="I18" s="30">
        <f t="shared" si="0"/>
        <v>732</v>
      </c>
      <c r="J18" s="31">
        <f t="shared" si="1"/>
        <v>732</v>
      </c>
      <c r="K18" s="32">
        <f t="shared" si="2"/>
        <v>1464</v>
      </c>
      <c r="L18" s="33"/>
      <c r="M18" s="33"/>
      <c r="N18" s="33"/>
      <c r="O18" s="34">
        <v>1</v>
      </c>
      <c r="P18" s="35" t="s">
        <v>58</v>
      </c>
      <c r="Q18" s="36"/>
      <c r="R18" s="57"/>
      <c r="S18" s="45"/>
      <c r="T18" s="40"/>
      <c r="U18" s="39"/>
      <c r="V18" s="46"/>
      <c r="W18" s="39"/>
      <c r="X18" s="46"/>
      <c r="Y18" s="39"/>
      <c r="Z18" s="46"/>
      <c r="AI18"/>
      <c r="AJ18"/>
      <c r="AK18"/>
    </row>
    <row r="19" spans="1:37" ht="18" customHeight="1">
      <c r="A19" s="25">
        <v>18</v>
      </c>
      <c r="B19" s="26" t="s">
        <v>59</v>
      </c>
      <c r="C19" s="27">
        <v>23143</v>
      </c>
      <c r="D19" s="28" t="s">
        <v>52</v>
      </c>
      <c r="E19" s="27">
        <v>40482</v>
      </c>
      <c r="F19" s="29">
        <v>41213</v>
      </c>
      <c r="G19" s="27">
        <v>40482</v>
      </c>
      <c r="H19" s="29">
        <v>41213</v>
      </c>
      <c r="I19" s="30">
        <f t="shared" si="0"/>
        <v>732</v>
      </c>
      <c r="J19" s="31">
        <f t="shared" si="1"/>
        <v>732</v>
      </c>
      <c r="K19" s="32">
        <f t="shared" si="2"/>
        <v>1464</v>
      </c>
      <c r="L19" s="33"/>
      <c r="M19" s="33"/>
      <c r="N19" s="33"/>
      <c r="O19" s="34">
        <v>8</v>
      </c>
      <c r="P19" s="35" t="s">
        <v>26</v>
      </c>
      <c r="Q19" s="36"/>
      <c r="R19" s="57"/>
      <c r="S19" s="45"/>
      <c r="T19" s="40"/>
      <c r="U19" s="39"/>
      <c r="V19" s="46"/>
      <c r="W19" s="39"/>
      <c r="X19" s="46"/>
      <c r="Y19" s="39"/>
      <c r="Z19" s="46"/>
      <c r="AI19"/>
      <c r="AJ19"/>
      <c r="AK19"/>
    </row>
    <row r="20" spans="1:37" ht="18" customHeight="1">
      <c r="A20" s="25">
        <v>19</v>
      </c>
      <c r="B20" s="26" t="s">
        <v>60</v>
      </c>
      <c r="C20" s="27">
        <v>20933</v>
      </c>
      <c r="D20" s="28" t="s">
        <v>61</v>
      </c>
      <c r="E20" s="27">
        <v>40482</v>
      </c>
      <c r="F20" s="29">
        <v>41213</v>
      </c>
      <c r="G20" s="27">
        <v>40482</v>
      </c>
      <c r="H20" s="29">
        <v>41213</v>
      </c>
      <c r="I20" s="30">
        <f t="shared" si="0"/>
        <v>732</v>
      </c>
      <c r="J20" s="31">
        <f t="shared" si="1"/>
        <v>732</v>
      </c>
      <c r="K20" s="32">
        <f t="shared" si="2"/>
        <v>1464</v>
      </c>
      <c r="L20" s="33"/>
      <c r="M20" s="33"/>
      <c r="N20" s="33"/>
      <c r="O20" s="34">
        <v>8</v>
      </c>
      <c r="P20" s="35" t="s">
        <v>62</v>
      </c>
      <c r="Q20" s="34">
        <v>5</v>
      </c>
      <c r="R20" s="57" t="s">
        <v>63</v>
      </c>
      <c r="S20" s="45"/>
      <c r="T20" s="40"/>
      <c r="U20" s="39"/>
      <c r="V20" s="46"/>
      <c r="W20" s="39"/>
      <c r="X20" s="46"/>
      <c r="Y20" s="39"/>
      <c r="Z20" s="46"/>
      <c r="AI20"/>
      <c r="AJ20"/>
      <c r="AK20"/>
    </row>
    <row r="21" spans="1:37" ht="18" customHeight="1">
      <c r="A21" s="25">
        <v>20</v>
      </c>
      <c r="B21" s="26" t="s">
        <v>64</v>
      </c>
      <c r="C21" s="27">
        <v>20127</v>
      </c>
      <c r="D21" s="28" t="s">
        <v>65</v>
      </c>
      <c r="E21" s="27">
        <v>40482</v>
      </c>
      <c r="F21" s="29">
        <v>41213</v>
      </c>
      <c r="G21" s="27">
        <v>40482</v>
      </c>
      <c r="H21" s="29">
        <v>41213</v>
      </c>
      <c r="I21" s="30">
        <f t="shared" si="0"/>
        <v>732</v>
      </c>
      <c r="J21" s="31">
        <f t="shared" si="1"/>
        <v>732</v>
      </c>
      <c r="K21" s="32">
        <f t="shared" si="2"/>
        <v>1464</v>
      </c>
      <c r="L21" s="33"/>
      <c r="M21" s="33"/>
      <c r="N21" s="33"/>
      <c r="O21" s="34">
        <v>5</v>
      </c>
      <c r="P21" s="35" t="s">
        <v>66</v>
      </c>
      <c r="Q21" s="36"/>
      <c r="R21" s="37"/>
      <c r="S21" s="45"/>
      <c r="T21" s="40"/>
      <c r="U21" s="39"/>
      <c r="V21" s="46"/>
      <c r="W21" s="39"/>
      <c r="X21" s="46"/>
      <c r="Y21" s="39"/>
      <c r="Z21" s="46"/>
      <c r="AI21"/>
      <c r="AJ21"/>
      <c r="AK21"/>
    </row>
    <row r="22" spans="1:37" ht="12.75" hidden="1">
      <c r="A22" s="25">
        <v>20</v>
      </c>
      <c r="B22" s="69"/>
      <c r="C22" s="70"/>
      <c r="D22" s="71"/>
      <c r="E22" s="70"/>
      <c r="F22" s="72"/>
      <c r="G22" s="70"/>
      <c r="H22" s="72"/>
      <c r="I22" s="73"/>
      <c r="J22" s="74"/>
      <c r="K22" s="75"/>
      <c r="L22" s="76"/>
      <c r="M22" s="76"/>
      <c r="N22" s="76"/>
      <c r="O22" s="77"/>
      <c r="P22" s="78"/>
      <c r="Q22" s="77"/>
      <c r="R22" s="79"/>
      <c r="S22" s="39"/>
      <c r="T22" s="40"/>
      <c r="U22" s="39"/>
      <c r="V22" s="46"/>
      <c r="W22" s="39"/>
      <c r="X22" s="46"/>
      <c r="Y22" s="39"/>
      <c r="Z22" s="46"/>
      <c r="AI22"/>
      <c r="AJ22"/>
      <c r="AK22"/>
    </row>
    <row r="23" spans="1:37" ht="12.75" hidden="1">
      <c r="A23" s="25">
        <v>21</v>
      </c>
      <c r="B23" s="80"/>
      <c r="C23" s="81"/>
      <c r="D23" s="82"/>
      <c r="E23" s="81"/>
      <c r="F23" s="83"/>
      <c r="G23" s="81"/>
      <c r="H23" s="83"/>
      <c r="I23" s="84"/>
      <c r="J23" s="85"/>
      <c r="K23" s="86"/>
      <c r="L23" s="87"/>
      <c r="M23" s="87"/>
      <c r="N23" s="87"/>
      <c r="O23" s="88"/>
      <c r="P23" s="89"/>
      <c r="Q23" s="88"/>
      <c r="R23" s="90"/>
      <c r="S23" s="88"/>
      <c r="T23" s="91"/>
      <c r="U23" s="88"/>
      <c r="V23" s="92"/>
      <c r="W23" s="88"/>
      <c r="X23" s="92"/>
      <c r="Y23" s="88"/>
      <c r="Z23" s="92"/>
      <c r="AI23"/>
      <c r="AJ23"/>
      <c r="AK23"/>
    </row>
    <row r="24" spans="1:37" ht="18" customHeight="1">
      <c r="A24" s="93" t="s">
        <v>67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I24"/>
      <c r="AJ24"/>
      <c r="AK24"/>
    </row>
    <row r="25" spans="1:250" ht="12.75" hidden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72.7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2.75" hidden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2.75">
      <c r="A28" s="94">
        <v>1</v>
      </c>
      <c r="B28" s="95" t="s">
        <v>68</v>
      </c>
      <c r="C28" s="96">
        <v>22019</v>
      </c>
      <c r="D28" s="97" t="s">
        <v>69</v>
      </c>
      <c r="E28" s="98" t="s">
        <v>70</v>
      </c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  <c r="S28" s="100"/>
      <c r="T28" s="100"/>
      <c r="U28" s="100"/>
      <c r="V28" s="100"/>
      <c r="W28" s="100"/>
      <c r="X28" s="100"/>
      <c r="Y28" s="100"/>
      <c r="Z28" s="101"/>
      <c r="AC28"/>
      <c r="AD28"/>
      <c r="AE28"/>
      <c r="AF28"/>
      <c r="AG28"/>
      <c r="AH28"/>
      <c r="AI28" s="102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2.75">
      <c r="A29" s="94">
        <v>2</v>
      </c>
      <c r="B29" s="103" t="s">
        <v>30</v>
      </c>
      <c r="C29" s="104">
        <v>21780</v>
      </c>
      <c r="D29" s="105" t="s">
        <v>22</v>
      </c>
      <c r="E29" s="106" t="s">
        <v>71</v>
      </c>
      <c r="F29" s="107"/>
      <c r="G29" s="108"/>
      <c r="H29" s="107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10"/>
      <c r="T29" s="110"/>
      <c r="U29" s="110"/>
      <c r="V29" s="110"/>
      <c r="W29" s="110"/>
      <c r="X29" s="110"/>
      <c r="Y29" s="110"/>
      <c r="Z29" s="111"/>
      <c r="AC29"/>
      <c r="AD29"/>
      <c r="AE29"/>
      <c r="AF29"/>
      <c r="AG29"/>
      <c r="AH29"/>
      <c r="AI29" s="102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12.75">
      <c r="A30" s="94">
        <v>3</v>
      </c>
      <c r="B30" s="112" t="s">
        <v>72</v>
      </c>
      <c r="C30" s="113">
        <v>22020</v>
      </c>
      <c r="D30" s="114" t="s">
        <v>49</v>
      </c>
      <c r="E30" s="106" t="s">
        <v>71</v>
      </c>
      <c r="F30" s="107"/>
      <c r="G30" s="108"/>
      <c r="H30" s="107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10"/>
      <c r="T30" s="110"/>
      <c r="U30" s="110"/>
      <c r="V30" s="110"/>
      <c r="W30" s="110"/>
      <c r="X30" s="110"/>
      <c r="Y30" s="110"/>
      <c r="Z30" s="111"/>
      <c r="AC30"/>
      <c r="AD30"/>
      <c r="AE30"/>
      <c r="AF30"/>
      <c r="AG30"/>
      <c r="AH30"/>
      <c r="AI30" s="102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8" customHeight="1">
      <c r="A31" s="94">
        <v>4</v>
      </c>
      <c r="B31" s="115" t="s">
        <v>73</v>
      </c>
      <c r="C31" s="116">
        <v>22613</v>
      </c>
      <c r="D31" s="117" t="s">
        <v>61</v>
      </c>
      <c r="E31" s="118" t="s">
        <v>70</v>
      </c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9"/>
      <c r="R31" s="119"/>
      <c r="S31" s="120"/>
      <c r="T31" s="120"/>
      <c r="U31" s="120"/>
      <c r="V31" s="120"/>
      <c r="W31" s="120"/>
      <c r="X31" s="120"/>
      <c r="Y31" s="120"/>
      <c r="Z31" s="121"/>
      <c r="AC31"/>
      <c r="AD31"/>
      <c r="AE31"/>
      <c r="AF31"/>
      <c r="AG31"/>
      <c r="AH31"/>
      <c r="AI31" s="102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12.75" customHeight="1" hidden="1">
      <c r="A32" s="94">
        <v>5</v>
      </c>
      <c r="B32" s="122"/>
      <c r="C32" s="123"/>
      <c r="D32" s="124"/>
      <c r="E32" s="125"/>
      <c r="F32" s="126"/>
      <c r="G32" s="127"/>
      <c r="H32" s="128"/>
      <c r="I32" s="127"/>
      <c r="J32" s="127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C32"/>
      <c r="AD32"/>
      <c r="AE32"/>
      <c r="AF32"/>
      <c r="AG32"/>
      <c r="AH32"/>
      <c r="AI32" s="10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12.75" customHeight="1" hidden="1">
      <c r="A33" s="94">
        <v>6</v>
      </c>
      <c r="B33" s="130"/>
      <c r="C33" s="131"/>
      <c r="D33" s="132"/>
      <c r="E33" s="133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9"/>
      <c r="AC33"/>
      <c r="AD33"/>
      <c r="AE33"/>
      <c r="AF33"/>
      <c r="AG33"/>
      <c r="AH33"/>
      <c r="AI33" s="102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2.75" customHeight="1" hidden="1">
      <c r="A34" s="94">
        <v>7</v>
      </c>
      <c r="B34" s="130"/>
      <c r="C34" s="131"/>
      <c r="D34" s="132"/>
      <c r="E34" s="133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9"/>
      <c r="AC34"/>
      <c r="AD34"/>
      <c r="AE34"/>
      <c r="AF34"/>
      <c r="AG34"/>
      <c r="AH34"/>
      <c r="AI34" s="102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12.75" customHeight="1" hidden="1">
      <c r="A35" s="94">
        <v>8</v>
      </c>
      <c r="B35" s="130"/>
      <c r="C35" s="131"/>
      <c r="D35" s="132"/>
      <c r="E35" s="133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9"/>
      <c r="AC35"/>
      <c r="AD35"/>
      <c r="AE35"/>
      <c r="AF35"/>
      <c r="AG35"/>
      <c r="AH35"/>
      <c r="AI35" s="102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12.75" customHeight="1" hidden="1">
      <c r="A36" s="94">
        <v>9</v>
      </c>
      <c r="B36" s="130"/>
      <c r="C36" s="131"/>
      <c r="D36" s="132"/>
      <c r="E36" s="133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9"/>
      <c r="AC36"/>
      <c r="AD36"/>
      <c r="AE36"/>
      <c r="AF36"/>
      <c r="AG36"/>
      <c r="AH36"/>
      <c r="AI36" s="102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ht="12.75" customHeight="1" hidden="1">
      <c r="A37" s="94">
        <v>10</v>
      </c>
      <c r="B37" s="130"/>
      <c r="C37" s="131"/>
      <c r="D37" s="132"/>
      <c r="E37" s="133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9"/>
      <c r="AC37"/>
      <c r="AD37"/>
      <c r="AE37"/>
      <c r="AF37"/>
      <c r="AG37"/>
      <c r="AH37"/>
      <c r="AI37" s="102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35" ht="12.75" customHeight="1" hidden="1">
      <c r="A38" s="94">
        <v>11</v>
      </c>
      <c r="B38" s="130"/>
      <c r="C38" s="131"/>
      <c r="D38" s="132"/>
      <c r="E38" s="133"/>
      <c r="F38" s="127"/>
      <c r="G38" s="127"/>
      <c r="H38" s="127"/>
      <c r="I38" s="134"/>
      <c r="J38" s="135"/>
      <c r="K38" s="135"/>
      <c r="L38" s="136"/>
      <c r="M38" s="136"/>
      <c r="N38" s="136"/>
      <c r="O38" s="137"/>
      <c r="P38" s="138"/>
      <c r="Q38" s="137"/>
      <c r="R38" s="138"/>
      <c r="S38" s="137"/>
      <c r="T38" s="139"/>
      <c r="U38" s="140"/>
      <c r="V38" s="139"/>
      <c r="W38" s="139"/>
      <c r="X38" s="139"/>
      <c r="Y38" s="127"/>
      <c r="Z38" s="129"/>
      <c r="AI38" s="141"/>
    </row>
    <row r="39" spans="1:35" ht="12.75" customHeight="1" hidden="1">
      <c r="A39" s="94">
        <v>12</v>
      </c>
      <c r="B39" s="130"/>
      <c r="C39" s="131"/>
      <c r="D39" s="132"/>
      <c r="E39" s="133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37"/>
      <c r="R39" s="138"/>
      <c r="S39" s="137"/>
      <c r="T39" s="139"/>
      <c r="U39" s="140"/>
      <c r="V39" s="139"/>
      <c r="W39" s="139"/>
      <c r="X39" s="139"/>
      <c r="Y39" s="127"/>
      <c r="Z39" s="129"/>
      <c r="AI39" s="141"/>
    </row>
    <row r="40" spans="1:35" ht="12.75" customHeight="1" hidden="1">
      <c r="A40" s="94">
        <v>13</v>
      </c>
      <c r="B40" s="130"/>
      <c r="C40" s="131"/>
      <c r="D40" s="132"/>
      <c r="E40" s="133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37"/>
      <c r="R40" s="138"/>
      <c r="S40" s="137"/>
      <c r="T40" s="139"/>
      <c r="U40" s="140"/>
      <c r="V40" s="139"/>
      <c r="W40" s="139"/>
      <c r="X40" s="139"/>
      <c r="Y40" s="127"/>
      <c r="Z40" s="129"/>
      <c r="AI40" s="141"/>
    </row>
    <row r="41" spans="1:35" ht="12.75" customHeight="1" hidden="1">
      <c r="A41" s="94">
        <v>14</v>
      </c>
      <c r="B41" s="130"/>
      <c r="C41" s="131"/>
      <c r="D41" s="132"/>
      <c r="E41" s="133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37"/>
      <c r="R41" s="138"/>
      <c r="S41" s="137"/>
      <c r="T41" s="139"/>
      <c r="U41" s="140"/>
      <c r="V41" s="139"/>
      <c r="W41" s="139"/>
      <c r="X41" s="139"/>
      <c r="Y41" s="127"/>
      <c r="Z41" s="129"/>
      <c r="AI41" s="141"/>
    </row>
    <row r="42" spans="1:35" ht="12.75" customHeight="1" hidden="1">
      <c r="A42" s="94">
        <v>15</v>
      </c>
      <c r="B42" s="130"/>
      <c r="C42" s="131"/>
      <c r="D42" s="132"/>
      <c r="E42" s="133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42"/>
      <c r="R42" s="138"/>
      <c r="S42" s="137"/>
      <c r="T42" s="139"/>
      <c r="U42" s="140"/>
      <c r="V42" s="139"/>
      <c r="W42" s="139"/>
      <c r="X42" s="139"/>
      <c r="Y42" s="127"/>
      <c r="Z42" s="129"/>
      <c r="AI42" s="141"/>
    </row>
    <row r="43" spans="1:35" ht="12.75" customHeight="1" hidden="1">
      <c r="A43" s="94">
        <v>16</v>
      </c>
      <c r="B43" s="130"/>
      <c r="C43" s="131"/>
      <c r="D43" s="132"/>
      <c r="E43" s="133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37"/>
      <c r="R43" s="138"/>
      <c r="S43" s="137"/>
      <c r="T43" s="139"/>
      <c r="U43" s="140"/>
      <c r="V43" s="139"/>
      <c r="W43" s="139"/>
      <c r="X43" s="139"/>
      <c r="Y43" s="127"/>
      <c r="Z43" s="129"/>
      <c r="AI43" s="141"/>
    </row>
    <row r="44" spans="1:250" ht="12.75" customHeight="1" hidden="1">
      <c r="A44" s="94">
        <v>17</v>
      </c>
      <c r="B44" s="130"/>
      <c r="C44" s="131"/>
      <c r="D44" s="132"/>
      <c r="E44" s="133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9"/>
      <c r="AC44"/>
      <c r="AD44"/>
      <c r="AE44"/>
      <c r="AF44"/>
      <c r="AG44"/>
      <c r="AH44"/>
      <c r="AI44" s="102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12.75" customHeight="1" hidden="1">
      <c r="A45" s="94">
        <v>18</v>
      </c>
      <c r="B45" s="130"/>
      <c r="C45" s="131"/>
      <c r="D45" s="132"/>
      <c r="E45" s="133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9"/>
      <c r="AC45"/>
      <c r="AD45"/>
      <c r="AE45"/>
      <c r="AF45"/>
      <c r="AG45"/>
      <c r="AH45"/>
      <c r="AI45" s="102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ht="12.75" customHeight="1" hidden="1">
      <c r="A46" s="94">
        <v>19</v>
      </c>
      <c r="B46" s="130"/>
      <c r="C46" s="131"/>
      <c r="D46" s="132"/>
      <c r="E46" s="133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9"/>
      <c r="AC46"/>
      <c r="AD46"/>
      <c r="AE46"/>
      <c r="AF46"/>
      <c r="AG46"/>
      <c r="AH46"/>
      <c r="AI46" s="102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12.75" customHeight="1" hidden="1">
      <c r="A47" s="94">
        <v>20</v>
      </c>
      <c r="B47" s="130"/>
      <c r="C47" s="131"/>
      <c r="D47" s="132"/>
      <c r="E47" s="133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9"/>
      <c r="AC47"/>
      <c r="AD47"/>
      <c r="AE47"/>
      <c r="AF47"/>
      <c r="AG47"/>
      <c r="AH47"/>
      <c r="AI47" s="102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ht="12.75" customHeight="1" hidden="1">
      <c r="A48" s="94">
        <v>21</v>
      </c>
      <c r="B48" s="130"/>
      <c r="C48" s="131"/>
      <c r="D48" s="132"/>
      <c r="E48" s="133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9"/>
      <c r="AC48"/>
      <c r="AD48"/>
      <c r="AE48"/>
      <c r="AF48"/>
      <c r="AG48"/>
      <c r="AH48"/>
      <c r="AI48" s="102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ht="12.75" customHeight="1" hidden="1">
      <c r="A49" s="94">
        <v>22</v>
      </c>
      <c r="B49" s="130"/>
      <c r="C49" s="131"/>
      <c r="D49" s="132"/>
      <c r="E49" s="133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9"/>
      <c r="AC49"/>
      <c r="AD49"/>
      <c r="AE49"/>
      <c r="AF49"/>
      <c r="AG49"/>
      <c r="AH49"/>
      <c r="AI49" s="102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35" ht="12.75" customHeight="1" hidden="1">
      <c r="A50" s="94">
        <v>23</v>
      </c>
      <c r="B50" s="122"/>
      <c r="C50" s="143"/>
      <c r="D50" s="144"/>
      <c r="E50" s="125"/>
      <c r="F50" s="127"/>
      <c r="G50" s="127"/>
      <c r="H50" s="127"/>
      <c r="I50" s="134"/>
      <c r="J50" s="135"/>
      <c r="K50" s="135"/>
      <c r="L50" s="136"/>
      <c r="M50" s="136"/>
      <c r="N50" s="136"/>
      <c r="O50" s="137"/>
      <c r="P50" s="138"/>
      <c r="Q50" s="137"/>
      <c r="R50" s="138"/>
      <c r="S50" s="137"/>
      <c r="T50" s="139"/>
      <c r="U50" s="140"/>
      <c r="V50" s="145"/>
      <c r="W50" s="146"/>
      <c r="X50" s="145"/>
      <c r="Y50" s="127"/>
      <c r="Z50" s="129"/>
      <c r="AI50" s="141"/>
    </row>
    <row r="51" spans="1:35" ht="12.75" customHeight="1" hidden="1">
      <c r="A51" s="94">
        <v>24</v>
      </c>
      <c r="B51" s="147"/>
      <c r="C51" s="104"/>
      <c r="D51" s="144"/>
      <c r="E51" s="148"/>
      <c r="F51" s="149"/>
      <c r="G51" s="150"/>
      <c r="H51" s="149"/>
      <c r="I51" s="149"/>
      <c r="J51" s="149"/>
      <c r="K51" s="149"/>
      <c r="L51" s="151"/>
      <c r="M51" s="151"/>
      <c r="N51" s="151"/>
      <c r="O51" s="151"/>
      <c r="P51" s="151"/>
      <c r="Q51" s="151"/>
      <c r="R51" s="151"/>
      <c r="S51" s="151"/>
      <c r="T51" s="152"/>
      <c r="U51" s="151"/>
      <c r="V51" s="152"/>
      <c r="W51" s="151"/>
      <c r="X51" s="152"/>
      <c r="Y51" s="127"/>
      <c r="Z51" s="129"/>
      <c r="AI51" s="141"/>
    </row>
    <row r="52" spans="1:35" ht="12.75" customHeight="1" hidden="1">
      <c r="A52" s="94">
        <v>25</v>
      </c>
      <c r="B52" s="147"/>
      <c r="C52" s="104"/>
      <c r="D52" s="144"/>
      <c r="E52" s="148"/>
      <c r="F52" s="149"/>
      <c r="G52" s="150"/>
      <c r="H52" s="149"/>
      <c r="I52" s="149"/>
      <c r="J52" s="149"/>
      <c r="K52" s="149"/>
      <c r="L52" s="151"/>
      <c r="M52" s="151"/>
      <c r="N52" s="151"/>
      <c r="O52" s="151"/>
      <c r="P52" s="151"/>
      <c r="Q52" s="151"/>
      <c r="R52" s="151"/>
      <c r="S52" s="151"/>
      <c r="T52" s="152"/>
      <c r="U52" s="140"/>
      <c r="V52" s="145"/>
      <c r="W52" s="146"/>
      <c r="X52" s="145"/>
      <c r="Y52" s="127"/>
      <c r="Z52" s="129"/>
      <c r="AI52" s="141"/>
    </row>
    <row r="53" spans="1:35" ht="12.75" customHeight="1" hidden="1">
      <c r="A53" s="94">
        <v>26</v>
      </c>
      <c r="B53" s="103"/>
      <c r="C53" s="104"/>
      <c r="D53" s="144"/>
      <c r="E53" s="148"/>
      <c r="F53" s="151"/>
      <c r="G53" s="153"/>
      <c r="H53" s="151"/>
      <c r="I53" s="151"/>
      <c r="J53" s="151"/>
      <c r="K53" s="151"/>
      <c r="L53" s="154"/>
      <c r="M53" s="154"/>
      <c r="N53" s="154"/>
      <c r="O53" s="155"/>
      <c r="P53" s="151"/>
      <c r="Q53" s="156"/>
      <c r="R53" s="151"/>
      <c r="S53" s="151"/>
      <c r="T53" s="152"/>
      <c r="U53" s="140"/>
      <c r="V53" s="145"/>
      <c r="W53" s="146"/>
      <c r="X53" s="145"/>
      <c r="Y53" s="127"/>
      <c r="Z53" s="129"/>
      <c r="AI53" s="141"/>
    </row>
    <row r="54" spans="1:35" ht="18" customHeight="1">
      <c r="A54" s="94">
        <v>5</v>
      </c>
      <c r="B54" s="103" t="s">
        <v>74</v>
      </c>
      <c r="C54" s="104">
        <v>20854</v>
      </c>
      <c r="D54" s="144" t="s">
        <v>36</v>
      </c>
      <c r="E54" s="106" t="s">
        <v>75</v>
      </c>
      <c r="F54" s="107"/>
      <c r="G54" s="108"/>
      <c r="H54" s="107"/>
      <c r="I54" s="107"/>
      <c r="J54" s="107"/>
      <c r="K54" s="107"/>
      <c r="L54" s="157"/>
      <c r="M54" s="157"/>
      <c r="N54" s="157"/>
      <c r="O54" s="158"/>
      <c r="P54" s="107"/>
      <c r="Q54" s="159"/>
      <c r="R54" s="107"/>
      <c r="S54" s="107"/>
      <c r="T54" s="160"/>
      <c r="U54" s="161"/>
      <c r="V54" s="162"/>
      <c r="W54" s="163"/>
      <c r="X54" s="162"/>
      <c r="Y54" s="164"/>
      <c r="Z54" s="165"/>
      <c r="AI54" s="141"/>
    </row>
    <row r="55" spans="1:35" ht="18" customHeight="1">
      <c r="A55" s="94">
        <v>6</v>
      </c>
      <c r="B55" s="103" t="s">
        <v>76</v>
      </c>
      <c r="C55" s="104">
        <v>19558</v>
      </c>
      <c r="D55" s="105" t="s">
        <v>54</v>
      </c>
      <c r="E55" s="166" t="s">
        <v>75</v>
      </c>
      <c r="F55" s="167"/>
      <c r="G55" s="168"/>
      <c r="H55" s="167"/>
      <c r="I55" s="167"/>
      <c r="J55" s="167"/>
      <c r="K55" s="167"/>
      <c r="L55" s="169"/>
      <c r="M55" s="169"/>
      <c r="N55" s="169"/>
      <c r="O55" s="170"/>
      <c r="P55" s="167"/>
      <c r="Q55" s="171"/>
      <c r="R55" s="167"/>
      <c r="S55" s="151"/>
      <c r="T55" s="152"/>
      <c r="U55" s="140"/>
      <c r="V55" s="145"/>
      <c r="W55" s="146"/>
      <c r="X55" s="145"/>
      <c r="Y55" s="127"/>
      <c r="Z55" s="127"/>
      <c r="AI55" s="141"/>
    </row>
    <row r="56" spans="1:26" ht="18" customHeight="1">
      <c r="A56" s="94">
        <v>7</v>
      </c>
      <c r="B56" s="103" t="s">
        <v>77</v>
      </c>
      <c r="C56" s="104">
        <v>19713</v>
      </c>
      <c r="D56" s="105" t="s">
        <v>54</v>
      </c>
      <c r="E56" s="106" t="s">
        <v>75</v>
      </c>
      <c r="F56" s="107"/>
      <c r="G56" s="108"/>
      <c r="H56" s="107"/>
      <c r="I56" s="107"/>
      <c r="J56" s="107"/>
      <c r="K56" s="107"/>
      <c r="L56" s="157"/>
      <c r="M56" s="157"/>
      <c r="N56" s="157"/>
      <c r="O56" s="158"/>
      <c r="P56" s="107"/>
      <c r="Q56" s="159"/>
      <c r="R56" s="107"/>
      <c r="S56" s="151"/>
      <c r="T56" s="152"/>
      <c r="U56" s="140"/>
      <c r="V56" s="145"/>
      <c r="W56" s="146"/>
      <c r="X56" s="145"/>
      <c r="Y56" s="127"/>
      <c r="Z56" s="127"/>
    </row>
    <row r="57" spans="1:26" ht="18" customHeight="1">
      <c r="A57" s="94">
        <v>8</v>
      </c>
      <c r="B57" s="103" t="s">
        <v>78</v>
      </c>
      <c r="C57" s="104">
        <v>21278</v>
      </c>
      <c r="D57" s="105" t="s">
        <v>79</v>
      </c>
      <c r="E57" s="106" t="s">
        <v>75</v>
      </c>
      <c r="F57" s="107"/>
      <c r="G57" s="108"/>
      <c r="H57" s="107"/>
      <c r="I57" s="107"/>
      <c r="J57" s="107"/>
      <c r="K57" s="107"/>
      <c r="L57" s="157"/>
      <c r="M57" s="157"/>
      <c r="N57" s="157"/>
      <c r="O57" s="158"/>
      <c r="P57" s="107"/>
      <c r="Q57" s="159"/>
      <c r="R57" s="107"/>
      <c r="S57" s="151"/>
      <c r="T57" s="152"/>
      <c r="U57" s="140"/>
      <c r="V57" s="145"/>
      <c r="W57" s="146"/>
      <c r="X57" s="145"/>
      <c r="Y57" s="127"/>
      <c r="Z57" s="127"/>
    </row>
    <row r="58" spans="1:26" ht="18" customHeight="1">
      <c r="A58" s="94">
        <v>9</v>
      </c>
      <c r="B58" s="103" t="s">
        <v>80</v>
      </c>
      <c r="C58" s="104">
        <v>23754</v>
      </c>
      <c r="D58" s="105" t="s">
        <v>45</v>
      </c>
      <c r="E58" s="106" t="s">
        <v>81</v>
      </c>
      <c r="F58" s="107"/>
      <c r="G58" s="108"/>
      <c r="H58" s="107"/>
      <c r="I58" s="107"/>
      <c r="J58" s="107"/>
      <c r="K58" s="107"/>
      <c r="L58" s="157"/>
      <c r="M58" s="157"/>
      <c r="N58" s="157"/>
      <c r="O58" s="158"/>
      <c r="P58" s="107"/>
      <c r="Q58" s="159"/>
      <c r="R58" s="107"/>
      <c r="S58" s="151"/>
      <c r="T58" s="152"/>
      <c r="U58" s="140"/>
      <c r="V58" s="145"/>
      <c r="W58" s="146"/>
      <c r="X58" s="145"/>
      <c r="Y58" s="127"/>
      <c r="Z58" s="127"/>
    </row>
    <row r="59" spans="1:26" ht="18" customHeight="1">
      <c r="A59" s="94">
        <v>10</v>
      </c>
      <c r="B59" s="103" t="s">
        <v>82</v>
      </c>
      <c r="C59" s="104">
        <v>21792</v>
      </c>
      <c r="D59" s="105" t="s">
        <v>83</v>
      </c>
      <c r="E59" s="106" t="s">
        <v>75</v>
      </c>
      <c r="F59" s="107"/>
      <c r="G59" s="108"/>
      <c r="H59" s="107"/>
      <c r="I59" s="107"/>
      <c r="J59" s="107"/>
      <c r="K59" s="107"/>
      <c r="L59" s="157"/>
      <c r="M59" s="157"/>
      <c r="N59" s="157"/>
      <c r="O59" s="158"/>
      <c r="P59" s="107"/>
      <c r="Q59" s="159"/>
      <c r="R59" s="107"/>
      <c r="S59" s="151"/>
      <c r="T59" s="152"/>
      <c r="U59" s="140"/>
      <c r="V59" s="145"/>
      <c r="W59" s="146"/>
      <c r="X59" s="145"/>
      <c r="Y59" s="127"/>
      <c r="Z59" s="127"/>
    </row>
    <row r="60" spans="1:256" s="178" customFormat="1" ht="18" customHeight="1">
      <c r="A60" s="172"/>
      <c r="B60" s="173"/>
      <c r="C60" s="174"/>
      <c r="D60" s="175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7"/>
      <c r="R60" s="9"/>
      <c r="S60" s="8"/>
      <c r="T60" s="10"/>
      <c r="U60" s="11"/>
      <c r="V60" s="12"/>
      <c r="W60" s="13"/>
      <c r="X60" s="14"/>
      <c r="Y60"/>
      <c r="Z60"/>
      <c r="AA60"/>
      <c r="AB60"/>
      <c r="IQ60"/>
      <c r="IR60"/>
      <c r="IS60"/>
      <c r="IT60"/>
      <c r="IU60"/>
      <c r="IV60"/>
    </row>
    <row r="61" spans="1:256" s="178" customFormat="1" ht="1.5" customHeight="1">
      <c r="A61" s="1"/>
      <c r="B61" s="1"/>
      <c r="C61" s="2"/>
      <c r="D61" s="1"/>
      <c r="E61" s="3"/>
      <c r="F61" s="1"/>
      <c r="G61" s="4"/>
      <c r="H61" s="1"/>
      <c r="I61" s="1"/>
      <c r="J61" s="1"/>
      <c r="K61" s="1"/>
      <c r="L61" s="5"/>
      <c r="M61" s="5"/>
      <c r="N61" s="5"/>
      <c r="O61" s="6"/>
      <c r="P61" s="7"/>
      <c r="Q61" s="177"/>
      <c r="R61" s="9"/>
      <c r="S61" s="8"/>
      <c r="T61" s="10"/>
      <c r="U61" s="11"/>
      <c r="V61" s="12"/>
      <c r="W61" s="13"/>
      <c r="X61" s="14"/>
      <c r="Y61"/>
      <c r="Z61"/>
      <c r="AA61"/>
      <c r="AB61"/>
      <c r="IQ61"/>
      <c r="IR61"/>
      <c r="IS61"/>
      <c r="IT61"/>
      <c r="IU61"/>
      <c r="IV61"/>
    </row>
    <row r="62" ht="18" customHeight="1" hidden="1">
      <c r="Q62" s="177"/>
    </row>
    <row r="63" ht="18" customHeight="1" hidden="1">
      <c r="Q63" s="177"/>
    </row>
    <row r="64" ht="18" customHeight="1" hidden="1">
      <c r="Q64" s="177"/>
    </row>
    <row r="65" ht="18" customHeight="1" hidden="1">
      <c r="Q65" s="177"/>
    </row>
    <row r="66" ht="12.75" hidden="1">
      <c r="Q66" s="177"/>
    </row>
    <row r="67" ht="12.75" hidden="1">
      <c r="Q67" s="177"/>
    </row>
    <row r="68" ht="12.75" hidden="1">
      <c r="Q68" s="177"/>
    </row>
    <row r="69" ht="12.75" hidden="1">
      <c r="Q69" s="177"/>
    </row>
    <row r="70" ht="12.75">
      <c r="Q70" s="177"/>
    </row>
    <row r="71" ht="12.75">
      <c r="Q71" s="177"/>
    </row>
  </sheetData>
  <sheetProtection selectLockedCells="1" selectUnlockedCells="1"/>
  <mergeCells count="3">
    <mergeCell ref="A24:Z27"/>
    <mergeCell ref="E31:P31"/>
    <mergeCell ref="K32:Z32"/>
  </mergeCells>
  <printOptions gridLines="1" horizontalCentered="1" verticalCentered="1"/>
  <pageMargins left="0.3541666666666667" right="0.3541666666666667" top="0.8277777777777777" bottom="0.5513888888888889" header="0.5118055555555555" footer="0.5118055555555555"/>
  <pageSetup firstPageNumber="2" useFirstPageNumber="1" horizontalDpi="300" verticalDpi="300" orientation="landscape" pageOrder="overThenDown" paperSize="9" scale="55"/>
  <headerFooter alignWithMargins="0">
    <oddHeader>&amp;C&amp;"Arial,Grassetto"&amp;12GRADUATORIA DEFINITIVA INCARICHI  ASSISTENZA PRIMARIA PER TRASFERIMENTO -  ANNO 2012&amp;R&amp;"Times New Roman,Normale"&amp;12ALL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</cp:lastModifiedBy>
  <cp:lastPrinted>2016-05-25T09:52:24Z</cp:lastPrinted>
  <dcterms:modified xsi:type="dcterms:W3CDTF">2016-06-15T10:20:06Z</dcterms:modified>
  <cp:category/>
  <cp:version/>
  <cp:contentType/>
  <cp:contentStatus/>
</cp:coreProperties>
</file>